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7400" windowHeight="7935" activeTab="2"/>
  </bookViews>
  <sheets>
    <sheet name="N15" sheetId="4" r:id="rId1"/>
    <sheet name="N16" sheetId="1" r:id="rId2"/>
    <sheet name="N17" sheetId="5" r:id="rId3"/>
  </sheets>
  <definedNames>
    <definedName name="_xlnm.Print_Titles" localSheetId="1">'N16'!$9:$10</definedName>
  </definedNames>
  <calcPr calcId="144525"/>
</workbook>
</file>

<file path=xl/calcChain.xml><?xml version="1.0" encoding="utf-8"?>
<calcChain xmlns="http://schemas.openxmlformats.org/spreadsheetml/2006/main">
  <c r="N33" i="1" l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7" i="1"/>
  <c r="N58" i="1"/>
  <c r="N59" i="1"/>
  <c r="N60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11" i="1"/>
  <c r="N12" i="1"/>
  <c r="N13" i="1"/>
  <c r="N61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0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11" i="1"/>
  <c r="L12" i="1"/>
  <c r="L13" i="1"/>
  <c r="L61" i="1"/>
</calcChain>
</file>

<file path=xl/sharedStrings.xml><?xml version="1.0" encoding="utf-8"?>
<sst xmlns="http://schemas.openxmlformats.org/spreadsheetml/2006/main" count="785" uniqueCount="274">
  <si>
    <t>TRƯỜNG CAO ĐẲNG SƯ PHẠM</t>
  </si>
  <si>
    <t>TRUNG ƯƠNG TP. HỒ CHÍ MINH</t>
  </si>
  <si>
    <t>BẢNG TỔNG HỢP KẾT QUẢ ĐÁNH GIÁ SINH VIÊN</t>
  </si>
  <si>
    <t>STT</t>
  </si>
  <si>
    <t>MSSV</t>
  </si>
  <si>
    <t>HỌ VÀ TÊN SINH VIÊN</t>
  </si>
  <si>
    <t>HỌC TẬP</t>
  </si>
  <si>
    <t>RÈN LUYỆN</t>
  </si>
  <si>
    <t xml:space="preserve">XL </t>
  </si>
  <si>
    <t>GHI CHÚ</t>
  </si>
  <si>
    <t>ĐIỂM</t>
  </si>
  <si>
    <t>XẾP LOẠI</t>
  </si>
  <si>
    <t xml:space="preserve">ĐIỂM </t>
  </si>
  <si>
    <t>THI ĐUA</t>
  </si>
  <si>
    <t>Anh</t>
  </si>
  <si>
    <t>Ân</t>
  </si>
  <si>
    <t>Chi</t>
  </si>
  <si>
    <t>Hiền</t>
  </si>
  <si>
    <t>Hùng</t>
  </si>
  <si>
    <t>Hương</t>
  </si>
  <si>
    <t>Ngân</t>
  </si>
  <si>
    <t>Nhật</t>
  </si>
  <si>
    <t>Phương</t>
  </si>
  <si>
    <t>Thương</t>
  </si>
  <si>
    <t>Trang</t>
  </si>
  <si>
    <t>Vân</t>
  </si>
  <si>
    <t>Nguyễn Duy</t>
  </si>
  <si>
    <t>Ái</t>
  </si>
  <si>
    <t>Nguyễn Thị Bình</t>
  </si>
  <si>
    <t>Phạm Tuấn</t>
  </si>
  <si>
    <t>Đỗ Phương</t>
  </si>
  <si>
    <t>Lê Thị Hồng</t>
  </si>
  <si>
    <t>Đỗ Hoàng Gia</t>
  </si>
  <si>
    <t>Đinh Thị</t>
  </si>
  <si>
    <t>Lê Thị Mỹ</t>
  </si>
  <si>
    <t>Trần Huy</t>
  </si>
  <si>
    <t>Ha</t>
  </si>
  <si>
    <t xml:space="preserve">Lê Thị Xuân </t>
  </si>
  <si>
    <t>Trần Minh</t>
  </si>
  <si>
    <t>Lê Lý Đại</t>
  </si>
  <si>
    <t>Lê Thị</t>
  </si>
  <si>
    <t>Lê Chiêu</t>
  </si>
  <si>
    <t>Trần Thị Bích</t>
  </si>
  <si>
    <t>Trương Nhật</t>
  </si>
  <si>
    <t>Nguyễn Lý</t>
  </si>
  <si>
    <t>Nguyễn Mạnh</t>
  </si>
  <si>
    <t>Phạm Thị Mỹ</t>
  </si>
  <si>
    <t>Nguyễn Ngọc</t>
  </si>
  <si>
    <t>Hổ Duy Minh</t>
  </si>
  <si>
    <t>Trương Nguyễn Bửu</t>
  </si>
  <si>
    <t>Phan Nguyễn Triều</t>
  </si>
  <si>
    <t>Trần Thị Huyền</t>
  </si>
  <si>
    <t>Trần Thị Hồng</t>
  </si>
  <si>
    <t>Trần Đoàn Phước</t>
  </si>
  <si>
    <t>Đinh Trần Ngọc</t>
  </si>
  <si>
    <t>Nguyễn Thị</t>
  </si>
  <si>
    <t>Nguyễn Thị Quỳnh</t>
  </si>
  <si>
    <t>Chu Minh</t>
  </si>
  <si>
    <t>Nguyễn Thị Minh</t>
  </si>
  <si>
    <t>Nguyễn Thị Uyên</t>
  </si>
  <si>
    <t>Nguyễn Minh</t>
  </si>
  <si>
    <t>Liêng Hót Ha</t>
  </si>
  <si>
    <t>Nguyễn Hồng Yến</t>
  </si>
  <si>
    <t>Ká</t>
  </si>
  <si>
    <t>Ngô Anh</t>
  </si>
  <si>
    <t>Phan Kim</t>
  </si>
  <si>
    <t>Phan Thị</t>
  </si>
  <si>
    <t>Võ Thị Minh</t>
  </si>
  <si>
    <t>Lê Minh</t>
  </si>
  <si>
    <t>Hà Nguyễn Phương</t>
  </si>
  <si>
    <t>Trịnh Thị</t>
  </si>
  <si>
    <t>Phan Thị Quỳnh</t>
  </si>
  <si>
    <t>Cao Thị Thanh</t>
  </si>
  <si>
    <t xml:space="preserve">Phạm Thị Ngọc </t>
  </si>
  <si>
    <t xml:space="preserve">Trần Đình </t>
  </si>
  <si>
    <t>Phí Thụy Yến</t>
  </si>
  <si>
    <t>Vy</t>
  </si>
  <si>
    <t>Vĩnh</t>
  </si>
  <si>
    <t>Trúc</t>
  </si>
  <si>
    <t xml:space="preserve">Trâm </t>
  </si>
  <si>
    <t>Tuyền</t>
  </si>
  <si>
    <t>Tiến</t>
  </si>
  <si>
    <t>Thúy</t>
  </si>
  <si>
    <t>Thoan</t>
  </si>
  <si>
    <t>Thi</t>
  </si>
  <si>
    <t>Thẳm</t>
  </si>
  <si>
    <t>Siêng</t>
  </si>
  <si>
    <t>Quân</t>
  </si>
  <si>
    <t>Nhi</t>
  </si>
  <si>
    <t>An</t>
  </si>
  <si>
    <t xml:space="preserve">Bảo </t>
  </si>
  <si>
    <t>Cường</t>
  </si>
  <si>
    <t>Dăn</t>
  </si>
  <si>
    <t>Diễm</t>
  </si>
  <si>
    <t>Đăng</t>
  </si>
  <si>
    <t>Đường</t>
  </si>
  <si>
    <t>Đức</t>
  </si>
  <si>
    <t>Huy</t>
  </si>
  <si>
    <t>Khánh</t>
  </si>
  <si>
    <t>Khôi</t>
  </si>
  <si>
    <t xml:space="preserve">Linh </t>
  </si>
  <si>
    <t>Loan</t>
  </si>
  <si>
    <t xml:space="preserve">Lộc </t>
  </si>
  <si>
    <t>Nga</t>
  </si>
  <si>
    <t>TBK</t>
  </si>
  <si>
    <t>K</t>
  </si>
  <si>
    <t>TB</t>
  </si>
  <si>
    <t>LỚP NHẠC 16</t>
  </si>
  <si>
    <t>Thành phố Hồ Chí Minh, ngày…tháng… năm 20…</t>
  </si>
  <si>
    <t>Cố vấn học tập</t>
  </si>
  <si>
    <t>3,3</t>
  </si>
  <si>
    <t>3,11</t>
  </si>
  <si>
    <t>2,61</t>
  </si>
  <si>
    <t>2,43</t>
  </si>
  <si>
    <t>2,07</t>
  </si>
  <si>
    <t>G</t>
  </si>
  <si>
    <t>Y</t>
  </si>
  <si>
    <t>Ban chủ nhiệm Khoa</t>
  </si>
  <si>
    <t>3,33</t>
  </si>
  <si>
    <t>3,04</t>
  </si>
  <si>
    <t>3,02</t>
  </si>
  <si>
    <t>2,96</t>
  </si>
  <si>
    <t>2,85</t>
  </si>
  <si>
    <t>2,78</t>
  </si>
  <si>
    <t>2,74</t>
  </si>
  <si>
    <t>2,72</t>
  </si>
  <si>
    <t>2,7</t>
  </si>
  <si>
    <t>2,65</t>
  </si>
  <si>
    <t>2,56</t>
  </si>
  <si>
    <t>2,54</t>
  </si>
  <si>
    <t>2,46</t>
  </si>
  <si>
    <t>2,39</t>
  </si>
  <si>
    <t>2,35</t>
  </si>
  <si>
    <t>2,31</t>
  </si>
  <si>
    <t>2,26</t>
  </si>
  <si>
    <t>2,17</t>
  </si>
  <si>
    <t>2,13</t>
  </si>
  <si>
    <t>2,04</t>
  </si>
  <si>
    <t>1,93</t>
  </si>
  <si>
    <t>1,89</t>
  </si>
  <si>
    <t>1,87</t>
  </si>
  <si>
    <t>1,83</t>
  </si>
  <si>
    <t>1,8</t>
  </si>
  <si>
    <t>1,76</t>
  </si>
  <si>
    <t>1,74</t>
  </si>
  <si>
    <t>1,67</t>
  </si>
  <si>
    <t>1,63</t>
  </si>
  <si>
    <t>1,61</t>
  </si>
  <si>
    <t>1,52</t>
  </si>
  <si>
    <t>1,48</t>
  </si>
  <si>
    <t>1,24</t>
  </si>
  <si>
    <t>GiỎI</t>
  </si>
  <si>
    <t>KHÁ</t>
  </si>
  <si>
    <t>YẾU</t>
  </si>
  <si>
    <t>SX</t>
  </si>
  <si>
    <t>TỐT</t>
  </si>
  <si>
    <t>HỌC KỲ I, NĂM HỌC 2016 -  2017</t>
  </si>
  <si>
    <t>Nguyễn Thị Bích</t>
  </si>
  <si>
    <t>Ngọc</t>
  </si>
  <si>
    <t>LỚP NHẠC 15</t>
  </si>
  <si>
    <t>Nguyễn Thị Quế</t>
  </si>
  <si>
    <t>Giỏi</t>
  </si>
  <si>
    <t xml:space="preserve">Phạm Thị Lan </t>
  </si>
  <si>
    <t>Trần Nguyễn Hồng</t>
  </si>
  <si>
    <t>Khá</t>
  </si>
  <si>
    <t xml:space="preserve">Mai Ngọc </t>
  </si>
  <si>
    <t>Bảo</t>
  </si>
  <si>
    <t xml:space="preserve">Nguyễn Thị </t>
  </si>
  <si>
    <t>Cẩm</t>
  </si>
  <si>
    <t>Xuất sắc</t>
  </si>
  <si>
    <t>XS</t>
  </si>
  <si>
    <t xml:space="preserve">Hồ Thị Thảo </t>
  </si>
  <si>
    <t xml:space="preserve">Trương Hoài </t>
  </si>
  <si>
    <t>Dinh</t>
  </si>
  <si>
    <t xml:space="preserve">Đoàn Pham Thùy </t>
  </si>
  <si>
    <t>Dương</t>
  </si>
  <si>
    <t xml:space="preserve">Nguyễn Thùy </t>
  </si>
  <si>
    <t xml:space="preserve">Nguyễn Ngọc </t>
  </si>
  <si>
    <t>Hà</t>
  </si>
  <si>
    <t>Nguyễn Thị Thu</t>
  </si>
  <si>
    <t>Hằng</t>
  </si>
  <si>
    <t>Cao Thị Ngọc</t>
  </si>
  <si>
    <t>Hân</t>
  </si>
  <si>
    <t xml:space="preserve">Võ Thị Ngọc </t>
  </si>
  <si>
    <t xml:space="preserve">Lường Tài </t>
  </si>
  <si>
    <t>Hiên</t>
  </si>
  <si>
    <t xml:space="preserve">Phan Thu </t>
  </si>
  <si>
    <t xml:space="preserve">Nguyễn Đức </t>
  </si>
  <si>
    <t>Hiệp</t>
  </si>
  <si>
    <t xml:space="preserve">Hồ Thị </t>
  </si>
  <si>
    <t>Hoa</t>
  </si>
  <si>
    <t>Nguyễn Thanh</t>
  </si>
  <si>
    <t>Trẩn Thị Liên</t>
  </si>
  <si>
    <t xml:space="preserve">Nguyễn Đăng </t>
  </si>
  <si>
    <t>Khoa</t>
  </si>
  <si>
    <t xml:space="preserve">Hồ Văn Tuấn </t>
  </si>
  <si>
    <t>Kiệt</t>
  </si>
  <si>
    <t xml:space="preserve">Nguyễn Tùng </t>
  </si>
  <si>
    <t>Lâm</t>
  </si>
  <si>
    <t xml:space="preserve">Nguyễn Thị Mỹ </t>
  </si>
  <si>
    <t>Lệ</t>
  </si>
  <si>
    <t>Liên</t>
  </si>
  <si>
    <t>Linh</t>
  </si>
  <si>
    <t xml:space="preserve">Trần Minh </t>
  </si>
  <si>
    <t>Long</t>
  </si>
  <si>
    <t xml:space="preserve">Lê Thị Kiều </t>
  </si>
  <si>
    <t>Mến</t>
  </si>
  <si>
    <t xml:space="preserve">Ngô Văn </t>
  </si>
  <si>
    <t>Minh</t>
  </si>
  <si>
    <t xml:space="preserve">Lê Thị Trúc </t>
  </si>
  <si>
    <t>My</t>
  </si>
  <si>
    <t xml:space="preserve">Nguyễn Thị Tuyết </t>
  </si>
  <si>
    <t xml:space="preserve">Nguyễn Trương Thảo </t>
  </si>
  <si>
    <t>Nguyên</t>
  </si>
  <si>
    <t>Nhung</t>
  </si>
  <si>
    <t xml:space="preserve">Phạm Thiên </t>
  </si>
  <si>
    <t>Quang</t>
  </si>
  <si>
    <t xml:space="preserve">Phạm Văn </t>
  </si>
  <si>
    <t>Tấn</t>
  </si>
  <si>
    <t xml:space="preserve">Lưu Thị Ngọc </t>
  </si>
  <si>
    <t>Thảo</t>
  </si>
  <si>
    <t xml:space="preserve">Lê Thị Thu </t>
  </si>
  <si>
    <t xml:space="preserve">Nguyễn Hoàng </t>
  </si>
  <si>
    <t xml:space="preserve">Hoàng Thị </t>
  </si>
  <si>
    <t>Tuyết</t>
  </si>
  <si>
    <t xml:space="preserve">Nguyễn Thị Thu </t>
  </si>
  <si>
    <t>Võ Thiện Huyền</t>
  </si>
  <si>
    <t>Trân</t>
  </si>
  <si>
    <t>Đỗ Khắc</t>
  </si>
  <si>
    <t>Trường</t>
  </si>
  <si>
    <t xml:space="preserve">Trần Thị Thanh </t>
  </si>
  <si>
    <t xml:space="preserve">Hồ Thị My </t>
  </si>
  <si>
    <t>Ý</t>
  </si>
  <si>
    <t>Lưu Thị Mai</t>
  </si>
  <si>
    <t>BẢO LƯU</t>
  </si>
  <si>
    <t>KHOA ÂM NHẠC</t>
  </si>
  <si>
    <t>HỌC KỲ I  NĂM HỌC 2016 -  2017</t>
  </si>
  <si>
    <t>LỚP NHẠC 17</t>
  </si>
  <si>
    <t>Hiển</t>
  </si>
  <si>
    <t xml:space="preserve">Nguyễn Thị Ngọc </t>
  </si>
  <si>
    <t>Huyền</t>
  </si>
  <si>
    <t>Trung bình</t>
  </si>
  <si>
    <t xml:space="preserve">Trần Thị </t>
  </si>
  <si>
    <t xml:space="preserve">Phan Dương Duy </t>
  </si>
  <si>
    <t xml:space="preserve">Lê Hải </t>
  </si>
  <si>
    <t>Yếu</t>
  </si>
  <si>
    <t xml:space="preserve">Trần Thị Hà </t>
  </si>
  <si>
    <t>Xuyên</t>
  </si>
  <si>
    <t xml:space="preserve">Trương Thị Thúy </t>
  </si>
  <si>
    <t>Tốt</t>
  </si>
  <si>
    <t xml:space="preserve">Nguyễn Hoàng Ngọc </t>
  </si>
  <si>
    <t>Phạm Thị Thanh Hằng</t>
  </si>
  <si>
    <t>Ksor</t>
  </si>
  <si>
    <t>Hoài</t>
  </si>
  <si>
    <t xml:space="preserve">Đặng Cẩm </t>
  </si>
  <si>
    <t>Vẻ</t>
  </si>
  <si>
    <t xml:space="preserve">Nguyễn Thị Trâm </t>
  </si>
  <si>
    <t xml:space="preserve">Trần Ngọc </t>
  </si>
  <si>
    <t>Chiếu</t>
  </si>
  <si>
    <t xml:space="preserve">Đoàn Vũ Quỳnh </t>
  </si>
  <si>
    <t xml:space="preserve">Khưu Thị Thanh </t>
  </si>
  <si>
    <t xml:space="preserve">Nguyễn Thái </t>
  </si>
  <si>
    <t xml:space="preserve">Huỳnh Thủy </t>
  </si>
  <si>
    <t xml:space="preserve">Nguyễn Huỳnh </t>
  </si>
  <si>
    <t>Thiện</t>
  </si>
  <si>
    <t xml:space="preserve">Ngô Minh </t>
  </si>
  <si>
    <t>Triết</t>
  </si>
  <si>
    <t xml:space="preserve">Nguyễn Thị Mai </t>
  </si>
  <si>
    <t>Trung bình khá</t>
  </si>
  <si>
    <t xml:space="preserve">Đỗ Thanh </t>
  </si>
  <si>
    <t xml:space="preserve">Nguyễn Thị Hồng </t>
  </si>
  <si>
    <t xml:space="preserve">Phạm Thị Thanh </t>
  </si>
  <si>
    <t>Thành phố Hồ Chí Minh, ngày…tháng… năm 2017</t>
  </si>
  <si>
    <t>Nguyễn Thị Như Trúc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</si>
</sst>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2"/>
      <color theme="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0"/>
      <name val="Arial"/>
    </font>
    <font>
      <b/>
      <sz val="10"/>
      <name val="Arial"/>
      <family val="2"/>
      <charset val="163"/>
    </font>
    <font>
      <b/>
      <sz val="14"/>
      <name val="Arial"/>
      <family val="2"/>
      <charset val="163"/>
    </font>
    <font>
      <b/>
      <sz val="12"/>
      <name val="Arial"/>
      <family val="2"/>
      <charset val="163"/>
    </font>
    <font>
      <sz val="12"/>
      <name val="Arial"/>
      <family val="2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name val="Arial"/>
      <family val="2"/>
      <charset val="163"/>
    </font>
    <font>
      <sz val="14"/>
      <color indexed="8"/>
      <name val="Times New Roman"/>
      <family val="1"/>
    </font>
    <font>
      <sz val="14"/>
      <name val="Arial"/>
      <family val="2"/>
      <charset val="163"/>
    </font>
    <font>
      <i/>
      <sz val="14"/>
      <name val="Times New Roman"/>
      <family val="1"/>
      <charset val="163"/>
    </font>
    <font>
      <b/>
      <sz val="14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82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0" xfId="0" applyFont="1" applyBorder="1"/>
    <xf numFmtId="0" fontId="1" fillId="2" borderId="10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3" fillId="0" borderId="10" xfId="0" applyFont="1" applyBorder="1"/>
    <xf numFmtId="0" fontId="3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/>
    <xf numFmtId="0" fontId="6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2" borderId="0" xfId="0" applyFont="1" applyFill="1" applyBorder="1"/>
    <xf numFmtId="0" fontId="4" fillId="0" borderId="0" xfId="0" applyFont="1" applyBorder="1"/>
    <xf numFmtId="0" fontId="7" fillId="0" borderId="0" xfId="0" applyFont="1"/>
    <xf numFmtId="0" fontId="2" fillId="0" borderId="0" xfId="0" applyFont="1" applyBorder="1"/>
    <xf numFmtId="0" fontId="5" fillId="0" borderId="0" xfId="0" applyFont="1" applyBorder="1" applyAlignment="1"/>
    <xf numFmtId="0" fontId="7" fillId="0" borderId="0" xfId="0" applyFont="1" applyBorder="1"/>
    <xf numFmtId="0" fontId="1" fillId="0" borderId="10" xfId="0" applyFont="1" applyFill="1" applyBorder="1"/>
    <xf numFmtId="0" fontId="7" fillId="0" borderId="0" xfId="0" applyFont="1" applyAlignment="1"/>
    <xf numFmtId="0" fontId="8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8" xfId="0" applyFont="1" applyBorder="1"/>
    <xf numFmtId="0" fontId="2" fillId="2" borderId="8" xfId="0" applyFont="1" applyFill="1" applyBorder="1"/>
    <xf numFmtId="0" fontId="9" fillId="2" borderId="8" xfId="0" applyFont="1" applyFill="1" applyBorder="1"/>
    <xf numFmtId="0" fontId="4" fillId="0" borderId="8" xfId="0" applyFont="1" applyBorder="1"/>
    <xf numFmtId="0" fontId="10" fillId="0" borderId="0" xfId="0" applyFont="1" applyBorder="1"/>
    <xf numFmtId="0" fontId="2" fillId="0" borderId="0" xfId="0" applyFont="1"/>
    <xf numFmtId="0" fontId="7" fillId="0" borderId="0" xfId="0" applyFont="1" applyFill="1"/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/>
    <xf numFmtId="0" fontId="15" fillId="0" borderId="0" xfId="0" applyFont="1" applyBorder="1" applyAlignment="1"/>
    <xf numFmtId="0" fontId="13" fillId="0" borderId="0" xfId="0" applyFont="1" applyBorder="1"/>
    <xf numFmtId="0" fontId="1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7" fillId="0" borderId="0" xfId="1" applyAlignment="1">
      <alignment horizontal="center"/>
    </xf>
    <xf numFmtId="0" fontId="17" fillId="0" borderId="0" xfId="1" applyAlignment="1"/>
    <xf numFmtId="0" fontId="17" fillId="0" borderId="0" xfId="1"/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19" fillId="0" borderId="0" xfId="1" applyFont="1" applyAlignment="1">
      <alignment horizontal="center"/>
    </xf>
    <xf numFmtId="0" fontId="20" fillId="0" borderId="1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1" fillId="0" borderId="0" xfId="1" applyFont="1"/>
    <xf numFmtId="0" fontId="20" fillId="0" borderId="16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0" fillId="0" borderId="7" xfId="1" applyFont="1" applyBorder="1" applyAlignment="1">
      <alignment vertical="center"/>
    </xf>
    <xf numFmtId="0" fontId="20" fillId="0" borderId="9" xfId="1" applyFont="1" applyBorder="1" applyAlignment="1">
      <alignment vertical="center"/>
    </xf>
    <xf numFmtId="0" fontId="20" fillId="0" borderId="17" xfId="1" applyFont="1" applyBorder="1" applyAlignment="1">
      <alignment vertical="center"/>
    </xf>
    <xf numFmtId="0" fontId="20" fillId="0" borderId="18" xfId="1" applyFont="1" applyBorder="1" applyAlignment="1">
      <alignment vertical="center"/>
    </xf>
    <xf numFmtId="0" fontId="20" fillId="0" borderId="11" xfId="1" applyFont="1" applyBorder="1" applyAlignment="1">
      <alignment vertical="center"/>
    </xf>
    <xf numFmtId="0" fontId="20" fillId="0" borderId="19" xfId="1" applyFont="1" applyBorder="1" applyAlignment="1">
      <alignment horizontal="center" vertical="center"/>
    </xf>
    <xf numFmtId="0" fontId="21" fillId="0" borderId="20" xfId="1" applyFont="1" applyBorder="1"/>
    <xf numFmtId="0" fontId="1" fillId="0" borderId="20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20" xfId="1" applyFont="1" applyBorder="1" applyAlignment="1">
      <alignment vertical="center"/>
    </xf>
    <xf numFmtId="0" fontId="1" fillId="0" borderId="21" xfId="1" applyFont="1" applyBorder="1" applyAlignment="1">
      <alignment horizontal="justify" vertical="center" wrapText="1"/>
    </xf>
    <xf numFmtId="0" fontId="21" fillId="4" borderId="20" xfId="1" applyFont="1" applyFill="1" applyBorder="1"/>
    <xf numFmtId="0" fontId="1" fillId="4" borderId="20" xfId="1" applyFont="1" applyFill="1" applyBorder="1" applyAlignment="1">
      <alignment horizontal="center" vertical="center" wrapText="1"/>
    </xf>
    <xf numFmtId="0" fontId="1" fillId="4" borderId="20" xfId="1" applyFont="1" applyFill="1" applyBorder="1" applyAlignment="1">
      <alignment vertical="center" wrapText="1"/>
    </xf>
    <xf numFmtId="0" fontId="1" fillId="4" borderId="20" xfId="1" applyFont="1" applyFill="1" applyBorder="1" applyAlignment="1">
      <alignment horizontal="center" vertical="center"/>
    </xf>
    <xf numFmtId="0" fontId="1" fillId="4" borderId="20" xfId="1" applyFont="1" applyFill="1" applyBorder="1" applyAlignment="1">
      <alignment vertical="center"/>
    </xf>
    <xf numFmtId="0" fontId="1" fillId="4" borderId="21" xfId="1" applyFont="1" applyFill="1" applyBorder="1" applyAlignment="1">
      <alignment horizontal="justify" vertical="center" wrapText="1"/>
    </xf>
    <xf numFmtId="0" fontId="1" fillId="3" borderId="20" xfId="1" applyFont="1" applyFill="1" applyBorder="1" applyAlignment="1">
      <alignment horizontal="center" vertical="center" wrapText="1"/>
    </xf>
    <xf numFmtId="0" fontId="1" fillId="3" borderId="21" xfId="1" applyFont="1" applyFill="1" applyBorder="1" applyAlignment="1">
      <alignment horizontal="justify" vertical="center" wrapText="1"/>
    </xf>
    <xf numFmtId="0" fontId="21" fillId="4" borderId="0" xfId="1" applyFont="1" applyFill="1"/>
    <xf numFmtId="0" fontId="1" fillId="0" borderId="20" xfId="1" applyFont="1" applyBorder="1" applyAlignment="1">
      <alignment horizontal="left" vertical="center" wrapText="1" indent="4"/>
    </xf>
    <xf numFmtId="0" fontId="21" fillId="4" borderId="20" xfId="1" applyFont="1" applyFill="1" applyBorder="1" applyAlignment="1">
      <alignment horizontal="center"/>
    </xf>
    <xf numFmtId="0" fontId="1" fillId="4" borderId="20" xfId="1" applyFont="1" applyFill="1" applyBorder="1"/>
    <xf numFmtId="0" fontId="21" fillId="0" borderId="0" xfId="1" applyFont="1" applyBorder="1"/>
    <xf numFmtId="0" fontId="22" fillId="0" borderId="0" xfId="1" applyFont="1" applyBorder="1"/>
    <xf numFmtId="0" fontId="23" fillId="0" borderId="0" xfId="1" applyFont="1" applyBorder="1" applyAlignment="1">
      <alignment horizontal="center"/>
    </xf>
    <xf numFmtId="0" fontId="23" fillId="0" borderId="0" xfId="1" applyFont="1" applyBorder="1" applyAlignment="1"/>
    <xf numFmtId="0" fontId="17" fillId="0" borderId="0" xfId="1" applyBorder="1"/>
    <xf numFmtId="0" fontId="21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left"/>
    </xf>
    <xf numFmtId="0" fontId="24" fillId="0" borderId="0" xfId="1" applyFont="1" applyAlignment="1">
      <alignment horizontal="center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/>
    </xf>
    <xf numFmtId="0" fontId="25" fillId="0" borderId="20" xfId="1" applyFont="1" applyBorder="1" applyAlignment="1">
      <alignment horizontal="center" vertical="center" wrapText="1"/>
    </xf>
    <xf numFmtId="0" fontId="25" fillId="0" borderId="21" xfId="1" applyFont="1" applyBorder="1" applyAlignment="1">
      <alignment vertical="center" wrapText="1"/>
    </xf>
    <xf numFmtId="0" fontId="1" fillId="0" borderId="24" xfId="1" applyFont="1" applyBorder="1" applyAlignment="1">
      <alignment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20" xfId="1" applyFont="1" applyBorder="1"/>
    <xf numFmtId="0" fontId="25" fillId="0" borderId="21" xfId="1" applyFont="1" applyBorder="1" applyAlignment="1">
      <alignment horizontal="center" vertical="center" wrapText="1"/>
    </xf>
    <xf numFmtId="0" fontId="1" fillId="5" borderId="24" xfId="1" applyFont="1" applyFill="1" applyBorder="1" applyAlignment="1">
      <alignment vertical="center" wrapText="1"/>
    </xf>
    <xf numFmtId="0" fontId="1" fillId="5" borderId="20" xfId="1" applyFont="1" applyFill="1" applyBorder="1" applyAlignment="1">
      <alignment horizontal="center" vertical="center" wrapText="1"/>
    </xf>
    <xf numFmtId="0" fontId="1" fillId="5" borderId="21" xfId="1" applyFont="1" applyFill="1" applyBorder="1" applyAlignment="1">
      <alignment horizontal="center" vertical="center" wrapText="1"/>
    </xf>
    <xf numFmtId="0" fontId="1" fillId="0" borderId="20" xfId="1" applyFont="1" applyFill="1" applyBorder="1"/>
    <xf numFmtId="0" fontId="1" fillId="6" borderId="20" xfId="1" applyFont="1" applyFill="1" applyBorder="1" applyAlignment="1">
      <alignment horizontal="center" vertical="center" wrapText="1"/>
    </xf>
    <xf numFmtId="0" fontId="25" fillId="0" borderId="22" xfId="1" applyFont="1" applyBorder="1" applyAlignment="1">
      <alignment horizontal="center" vertical="center" wrapText="1"/>
    </xf>
    <xf numFmtId="0" fontId="25" fillId="0" borderId="18" xfId="1" applyFont="1" applyBorder="1" applyAlignment="1">
      <alignment vertical="center" wrapText="1"/>
    </xf>
    <xf numFmtId="0" fontId="1" fillId="0" borderId="17" xfId="1" applyFont="1" applyFill="1" applyBorder="1" applyAlignment="1">
      <alignment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26" fillId="0" borderId="25" xfId="1" applyFont="1" applyFill="1" applyBorder="1"/>
    <xf numFmtId="0" fontId="1" fillId="0" borderId="25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vertical="center" wrapText="1"/>
    </xf>
    <xf numFmtId="0" fontId="1" fillId="0" borderId="25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vertical="center"/>
    </xf>
    <xf numFmtId="0" fontId="1" fillId="0" borderId="25" xfId="1" applyFont="1" applyFill="1" applyBorder="1" applyAlignment="1">
      <alignment horizontal="justify" vertical="center" wrapText="1"/>
    </xf>
    <xf numFmtId="0" fontId="1" fillId="0" borderId="25" xfId="1" applyFont="1" applyBorder="1" applyAlignment="1">
      <alignment horizontal="justify" vertical="center" wrapText="1"/>
    </xf>
    <xf numFmtId="0" fontId="21" fillId="0" borderId="0" xfId="1" applyFont="1" applyFill="1"/>
    <xf numFmtId="0" fontId="21" fillId="5" borderId="0" xfId="1" applyFont="1" applyFill="1"/>
    <xf numFmtId="0" fontId="26" fillId="0" borderId="0" xfId="1" applyFont="1" applyBorder="1"/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1" fillId="0" borderId="0" xfId="1" applyFont="1" applyBorder="1" applyAlignment="1">
      <alignment vertical="center"/>
    </xf>
    <xf numFmtId="0" fontId="26" fillId="0" borderId="0" xfId="1" applyFont="1"/>
    <xf numFmtId="0" fontId="1" fillId="0" borderId="0" xfId="1" applyFont="1" applyBorder="1" applyAlignment="1">
      <alignment horizontal="justify" vertical="center" wrapText="1"/>
    </xf>
    <xf numFmtId="0" fontId="28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 indent="4"/>
    </xf>
    <xf numFmtId="0" fontId="21" fillId="0" borderId="0" xfId="1" applyFont="1" applyFill="1" applyBorder="1"/>
    <xf numFmtId="0" fontId="21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57150</xdr:rowOff>
    </xdr:from>
    <xdr:to>
      <xdr:col>9</xdr:col>
      <xdr:colOff>819150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058275" y="57150"/>
          <a:ext cx="13239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400"/>
            </a:lnSpc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3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57150</xdr:rowOff>
    </xdr:from>
    <xdr:to>
      <xdr:col>9</xdr:col>
      <xdr:colOff>819150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058275" y="57150"/>
          <a:ext cx="13239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400"/>
            </a:lnSpc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3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0</xdr:rowOff>
    </xdr:from>
    <xdr:to>
      <xdr:col>9</xdr:col>
      <xdr:colOff>819150</xdr:colOff>
      <xdr:row>1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05650" y="0"/>
          <a:ext cx="165735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4"/>
  <sheetViews>
    <sheetView workbookViewId="0">
      <selection activeCell="C24" sqref="C24"/>
    </sheetView>
  </sheetViews>
  <sheetFormatPr defaultRowHeight="12.75" x14ac:dyDescent="0.2"/>
  <cols>
    <col min="1" max="1" width="6.5703125" style="86" customWidth="1"/>
    <col min="2" max="2" width="22.140625" style="86" customWidth="1"/>
    <col min="3" max="3" width="27.85546875" style="86" customWidth="1"/>
    <col min="4" max="4" width="22" style="86" customWidth="1"/>
    <col min="5" max="5" width="9.85546875" style="86" customWidth="1"/>
    <col min="6" max="6" width="15" style="86" customWidth="1"/>
    <col min="7" max="7" width="9.85546875" style="86" customWidth="1"/>
    <col min="8" max="8" width="19.28515625" style="86" customWidth="1"/>
    <col min="9" max="9" width="10.85546875" style="86" customWidth="1"/>
    <col min="10" max="10" width="24.7109375" style="86" customWidth="1"/>
    <col min="11" max="256" width="9.140625" style="86"/>
    <col min="257" max="257" width="6.5703125" style="86" customWidth="1"/>
    <col min="258" max="258" width="22.140625" style="86" customWidth="1"/>
    <col min="259" max="259" width="27.85546875" style="86" customWidth="1"/>
    <col min="260" max="260" width="22" style="86" customWidth="1"/>
    <col min="261" max="261" width="9.85546875" style="86" customWidth="1"/>
    <col min="262" max="262" width="15" style="86" customWidth="1"/>
    <col min="263" max="263" width="9.85546875" style="86" customWidth="1"/>
    <col min="264" max="264" width="19.28515625" style="86" customWidth="1"/>
    <col min="265" max="265" width="10.85546875" style="86" customWidth="1"/>
    <col min="266" max="266" width="24.7109375" style="86" customWidth="1"/>
    <col min="267" max="512" width="9.140625" style="86"/>
    <col min="513" max="513" width="6.5703125" style="86" customWidth="1"/>
    <col min="514" max="514" width="22.140625" style="86" customWidth="1"/>
    <col min="515" max="515" width="27.85546875" style="86" customWidth="1"/>
    <col min="516" max="516" width="22" style="86" customWidth="1"/>
    <col min="517" max="517" width="9.85546875" style="86" customWidth="1"/>
    <col min="518" max="518" width="15" style="86" customWidth="1"/>
    <col min="519" max="519" width="9.85546875" style="86" customWidth="1"/>
    <col min="520" max="520" width="19.28515625" style="86" customWidth="1"/>
    <col min="521" max="521" width="10.85546875" style="86" customWidth="1"/>
    <col min="522" max="522" width="24.7109375" style="86" customWidth="1"/>
    <col min="523" max="768" width="9.140625" style="86"/>
    <col min="769" max="769" width="6.5703125" style="86" customWidth="1"/>
    <col min="770" max="770" width="22.140625" style="86" customWidth="1"/>
    <col min="771" max="771" width="27.85546875" style="86" customWidth="1"/>
    <col min="772" max="772" width="22" style="86" customWidth="1"/>
    <col min="773" max="773" width="9.85546875" style="86" customWidth="1"/>
    <col min="774" max="774" width="15" style="86" customWidth="1"/>
    <col min="775" max="775" width="9.85546875" style="86" customWidth="1"/>
    <col min="776" max="776" width="19.28515625" style="86" customWidth="1"/>
    <col min="777" max="777" width="10.85546875" style="86" customWidth="1"/>
    <col min="778" max="778" width="24.7109375" style="86" customWidth="1"/>
    <col min="779" max="1024" width="9.140625" style="86"/>
    <col min="1025" max="1025" width="6.5703125" style="86" customWidth="1"/>
    <col min="1026" max="1026" width="22.140625" style="86" customWidth="1"/>
    <col min="1027" max="1027" width="27.85546875" style="86" customWidth="1"/>
    <col min="1028" max="1028" width="22" style="86" customWidth="1"/>
    <col min="1029" max="1029" width="9.85546875" style="86" customWidth="1"/>
    <col min="1030" max="1030" width="15" style="86" customWidth="1"/>
    <col min="1031" max="1031" width="9.85546875" style="86" customWidth="1"/>
    <col min="1032" max="1032" width="19.28515625" style="86" customWidth="1"/>
    <col min="1033" max="1033" width="10.85546875" style="86" customWidth="1"/>
    <col min="1034" max="1034" width="24.7109375" style="86" customWidth="1"/>
    <col min="1035" max="1280" width="9.140625" style="86"/>
    <col min="1281" max="1281" width="6.5703125" style="86" customWidth="1"/>
    <col min="1282" max="1282" width="22.140625" style="86" customWidth="1"/>
    <col min="1283" max="1283" width="27.85546875" style="86" customWidth="1"/>
    <col min="1284" max="1284" width="22" style="86" customWidth="1"/>
    <col min="1285" max="1285" width="9.85546875" style="86" customWidth="1"/>
    <col min="1286" max="1286" width="15" style="86" customWidth="1"/>
    <col min="1287" max="1287" width="9.85546875" style="86" customWidth="1"/>
    <col min="1288" max="1288" width="19.28515625" style="86" customWidth="1"/>
    <col min="1289" max="1289" width="10.85546875" style="86" customWidth="1"/>
    <col min="1290" max="1290" width="24.7109375" style="86" customWidth="1"/>
    <col min="1291" max="1536" width="9.140625" style="86"/>
    <col min="1537" max="1537" width="6.5703125" style="86" customWidth="1"/>
    <col min="1538" max="1538" width="22.140625" style="86" customWidth="1"/>
    <col min="1539" max="1539" width="27.85546875" style="86" customWidth="1"/>
    <col min="1540" max="1540" width="22" style="86" customWidth="1"/>
    <col min="1541" max="1541" width="9.85546875" style="86" customWidth="1"/>
    <col min="1542" max="1542" width="15" style="86" customWidth="1"/>
    <col min="1543" max="1543" width="9.85546875" style="86" customWidth="1"/>
    <col min="1544" max="1544" width="19.28515625" style="86" customWidth="1"/>
    <col min="1545" max="1545" width="10.85546875" style="86" customWidth="1"/>
    <col min="1546" max="1546" width="24.7109375" style="86" customWidth="1"/>
    <col min="1547" max="1792" width="9.140625" style="86"/>
    <col min="1793" max="1793" width="6.5703125" style="86" customWidth="1"/>
    <col min="1794" max="1794" width="22.140625" style="86" customWidth="1"/>
    <col min="1795" max="1795" width="27.85546875" style="86" customWidth="1"/>
    <col min="1796" max="1796" width="22" style="86" customWidth="1"/>
    <col min="1797" max="1797" width="9.85546875" style="86" customWidth="1"/>
    <col min="1798" max="1798" width="15" style="86" customWidth="1"/>
    <col min="1799" max="1799" width="9.85546875" style="86" customWidth="1"/>
    <col min="1800" max="1800" width="19.28515625" style="86" customWidth="1"/>
    <col min="1801" max="1801" width="10.85546875" style="86" customWidth="1"/>
    <col min="1802" max="1802" width="24.7109375" style="86" customWidth="1"/>
    <col min="1803" max="2048" width="9.140625" style="86"/>
    <col min="2049" max="2049" width="6.5703125" style="86" customWidth="1"/>
    <col min="2050" max="2050" width="22.140625" style="86" customWidth="1"/>
    <col min="2051" max="2051" width="27.85546875" style="86" customWidth="1"/>
    <col min="2052" max="2052" width="22" style="86" customWidth="1"/>
    <col min="2053" max="2053" width="9.85546875" style="86" customWidth="1"/>
    <col min="2054" max="2054" width="15" style="86" customWidth="1"/>
    <col min="2055" max="2055" width="9.85546875" style="86" customWidth="1"/>
    <col min="2056" max="2056" width="19.28515625" style="86" customWidth="1"/>
    <col min="2057" max="2057" width="10.85546875" style="86" customWidth="1"/>
    <col min="2058" max="2058" width="24.7109375" style="86" customWidth="1"/>
    <col min="2059" max="2304" width="9.140625" style="86"/>
    <col min="2305" max="2305" width="6.5703125" style="86" customWidth="1"/>
    <col min="2306" max="2306" width="22.140625" style="86" customWidth="1"/>
    <col min="2307" max="2307" width="27.85546875" style="86" customWidth="1"/>
    <col min="2308" max="2308" width="22" style="86" customWidth="1"/>
    <col min="2309" max="2309" width="9.85546875" style="86" customWidth="1"/>
    <col min="2310" max="2310" width="15" style="86" customWidth="1"/>
    <col min="2311" max="2311" width="9.85546875" style="86" customWidth="1"/>
    <col min="2312" max="2312" width="19.28515625" style="86" customWidth="1"/>
    <col min="2313" max="2313" width="10.85546875" style="86" customWidth="1"/>
    <col min="2314" max="2314" width="24.7109375" style="86" customWidth="1"/>
    <col min="2315" max="2560" width="9.140625" style="86"/>
    <col min="2561" max="2561" width="6.5703125" style="86" customWidth="1"/>
    <col min="2562" max="2562" width="22.140625" style="86" customWidth="1"/>
    <col min="2563" max="2563" width="27.85546875" style="86" customWidth="1"/>
    <col min="2564" max="2564" width="22" style="86" customWidth="1"/>
    <col min="2565" max="2565" width="9.85546875" style="86" customWidth="1"/>
    <col min="2566" max="2566" width="15" style="86" customWidth="1"/>
    <col min="2567" max="2567" width="9.85546875" style="86" customWidth="1"/>
    <col min="2568" max="2568" width="19.28515625" style="86" customWidth="1"/>
    <col min="2569" max="2569" width="10.85546875" style="86" customWidth="1"/>
    <col min="2570" max="2570" width="24.7109375" style="86" customWidth="1"/>
    <col min="2571" max="2816" width="9.140625" style="86"/>
    <col min="2817" max="2817" width="6.5703125" style="86" customWidth="1"/>
    <col min="2818" max="2818" width="22.140625" style="86" customWidth="1"/>
    <col min="2819" max="2819" width="27.85546875" style="86" customWidth="1"/>
    <col min="2820" max="2820" width="22" style="86" customWidth="1"/>
    <col min="2821" max="2821" width="9.85546875" style="86" customWidth="1"/>
    <col min="2822" max="2822" width="15" style="86" customWidth="1"/>
    <col min="2823" max="2823" width="9.85546875" style="86" customWidth="1"/>
    <col min="2824" max="2824" width="19.28515625" style="86" customWidth="1"/>
    <col min="2825" max="2825" width="10.85546875" style="86" customWidth="1"/>
    <col min="2826" max="2826" width="24.7109375" style="86" customWidth="1"/>
    <col min="2827" max="3072" width="9.140625" style="86"/>
    <col min="3073" max="3073" width="6.5703125" style="86" customWidth="1"/>
    <col min="3074" max="3074" width="22.140625" style="86" customWidth="1"/>
    <col min="3075" max="3075" width="27.85546875" style="86" customWidth="1"/>
    <col min="3076" max="3076" width="22" style="86" customWidth="1"/>
    <col min="3077" max="3077" width="9.85546875" style="86" customWidth="1"/>
    <col min="3078" max="3078" width="15" style="86" customWidth="1"/>
    <col min="3079" max="3079" width="9.85546875" style="86" customWidth="1"/>
    <col min="3080" max="3080" width="19.28515625" style="86" customWidth="1"/>
    <col min="3081" max="3081" width="10.85546875" style="86" customWidth="1"/>
    <col min="3082" max="3082" width="24.7109375" style="86" customWidth="1"/>
    <col min="3083" max="3328" width="9.140625" style="86"/>
    <col min="3329" max="3329" width="6.5703125" style="86" customWidth="1"/>
    <col min="3330" max="3330" width="22.140625" style="86" customWidth="1"/>
    <col min="3331" max="3331" width="27.85546875" style="86" customWidth="1"/>
    <col min="3332" max="3332" width="22" style="86" customWidth="1"/>
    <col min="3333" max="3333" width="9.85546875" style="86" customWidth="1"/>
    <col min="3334" max="3334" width="15" style="86" customWidth="1"/>
    <col min="3335" max="3335" width="9.85546875" style="86" customWidth="1"/>
    <col min="3336" max="3336" width="19.28515625" style="86" customWidth="1"/>
    <col min="3337" max="3337" width="10.85546875" style="86" customWidth="1"/>
    <col min="3338" max="3338" width="24.7109375" style="86" customWidth="1"/>
    <col min="3339" max="3584" width="9.140625" style="86"/>
    <col min="3585" max="3585" width="6.5703125" style="86" customWidth="1"/>
    <col min="3586" max="3586" width="22.140625" style="86" customWidth="1"/>
    <col min="3587" max="3587" width="27.85546875" style="86" customWidth="1"/>
    <col min="3588" max="3588" width="22" style="86" customWidth="1"/>
    <col min="3589" max="3589" width="9.85546875" style="86" customWidth="1"/>
    <col min="3590" max="3590" width="15" style="86" customWidth="1"/>
    <col min="3591" max="3591" width="9.85546875" style="86" customWidth="1"/>
    <col min="3592" max="3592" width="19.28515625" style="86" customWidth="1"/>
    <col min="3593" max="3593" width="10.85546875" style="86" customWidth="1"/>
    <col min="3594" max="3594" width="24.7109375" style="86" customWidth="1"/>
    <col min="3595" max="3840" width="9.140625" style="86"/>
    <col min="3841" max="3841" width="6.5703125" style="86" customWidth="1"/>
    <col min="3842" max="3842" width="22.140625" style="86" customWidth="1"/>
    <col min="3843" max="3843" width="27.85546875" style="86" customWidth="1"/>
    <col min="3844" max="3844" width="22" style="86" customWidth="1"/>
    <col min="3845" max="3845" width="9.85546875" style="86" customWidth="1"/>
    <col min="3846" max="3846" width="15" style="86" customWidth="1"/>
    <col min="3847" max="3847" width="9.85546875" style="86" customWidth="1"/>
    <col min="3848" max="3848" width="19.28515625" style="86" customWidth="1"/>
    <col min="3849" max="3849" width="10.85546875" style="86" customWidth="1"/>
    <col min="3850" max="3850" width="24.7109375" style="86" customWidth="1"/>
    <col min="3851" max="4096" width="9.140625" style="86"/>
    <col min="4097" max="4097" width="6.5703125" style="86" customWidth="1"/>
    <col min="4098" max="4098" width="22.140625" style="86" customWidth="1"/>
    <col min="4099" max="4099" width="27.85546875" style="86" customWidth="1"/>
    <col min="4100" max="4100" width="22" style="86" customWidth="1"/>
    <col min="4101" max="4101" width="9.85546875" style="86" customWidth="1"/>
    <col min="4102" max="4102" width="15" style="86" customWidth="1"/>
    <col min="4103" max="4103" width="9.85546875" style="86" customWidth="1"/>
    <col min="4104" max="4104" width="19.28515625" style="86" customWidth="1"/>
    <col min="4105" max="4105" width="10.85546875" style="86" customWidth="1"/>
    <col min="4106" max="4106" width="24.7109375" style="86" customWidth="1"/>
    <col min="4107" max="4352" width="9.140625" style="86"/>
    <col min="4353" max="4353" width="6.5703125" style="86" customWidth="1"/>
    <col min="4354" max="4354" width="22.140625" style="86" customWidth="1"/>
    <col min="4355" max="4355" width="27.85546875" style="86" customWidth="1"/>
    <col min="4356" max="4356" width="22" style="86" customWidth="1"/>
    <col min="4357" max="4357" width="9.85546875" style="86" customWidth="1"/>
    <col min="4358" max="4358" width="15" style="86" customWidth="1"/>
    <col min="4359" max="4359" width="9.85546875" style="86" customWidth="1"/>
    <col min="4360" max="4360" width="19.28515625" style="86" customWidth="1"/>
    <col min="4361" max="4361" width="10.85546875" style="86" customWidth="1"/>
    <col min="4362" max="4362" width="24.7109375" style="86" customWidth="1"/>
    <col min="4363" max="4608" width="9.140625" style="86"/>
    <col min="4609" max="4609" width="6.5703125" style="86" customWidth="1"/>
    <col min="4610" max="4610" width="22.140625" style="86" customWidth="1"/>
    <col min="4611" max="4611" width="27.85546875" style="86" customWidth="1"/>
    <col min="4612" max="4612" width="22" style="86" customWidth="1"/>
    <col min="4613" max="4613" width="9.85546875" style="86" customWidth="1"/>
    <col min="4614" max="4614" width="15" style="86" customWidth="1"/>
    <col min="4615" max="4615" width="9.85546875" style="86" customWidth="1"/>
    <col min="4616" max="4616" width="19.28515625" style="86" customWidth="1"/>
    <col min="4617" max="4617" width="10.85546875" style="86" customWidth="1"/>
    <col min="4618" max="4618" width="24.7109375" style="86" customWidth="1"/>
    <col min="4619" max="4864" width="9.140625" style="86"/>
    <col min="4865" max="4865" width="6.5703125" style="86" customWidth="1"/>
    <col min="4866" max="4866" width="22.140625" style="86" customWidth="1"/>
    <col min="4867" max="4867" width="27.85546875" style="86" customWidth="1"/>
    <col min="4868" max="4868" width="22" style="86" customWidth="1"/>
    <col min="4869" max="4869" width="9.85546875" style="86" customWidth="1"/>
    <col min="4870" max="4870" width="15" style="86" customWidth="1"/>
    <col min="4871" max="4871" width="9.85546875" style="86" customWidth="1"/>
    <col min="4872" max="4872" width="19.28515625" style="86" customWidth="1"/>
    <col min="4873" max="4873" width="10.85546875" style="86" customWidth="1"/>
    <col min="4874" max="4874" width="24.7109375" style="86" customWidth="1"/>
    <col min="4875" max="5120" width="9.140625" style="86"/>
    <col min="5121" max="5121" width="6.5703125" style="86" customWidth="1"/>
    <col min="5122" max="5122" width="22.140625" style="86" customWidth="1"/>
    <col min="5123" max="5123" width="27.85546875" style="86" customWidth="1"/>
    <col min="5124" max="5124" width="22" style="86" customWidth="1"/>
    <col min="5125" max="5125" width="9.85546875" style="86" customWidth="1"/>
    <col min="5126" max="5126" width="15" style="86" customWidth="1"/>
    <col min="5127" max="5127" width="9.85546875" style="86" customWidth="1"/>
    <col min="5128" max="5128" width="19.28515625" style="86" customWidth="1"/>
    <col min="5129" max="5129" width="10.85546875" style="86" customWidth="1"/>
    <col min="5130" max="5130" width="24.7109375" style="86" customWidth="1"/>
    <col min="5131" max="5376" width="9.140625" style="86"/>
    <col min="5377" max="5377" width="6.5703125" style="86" customWidth="1"/>
    <col min="5378" max="5378" width="22.140625" style="86" customWidth="1"/>
    <col min="5379" max="5379" width="27.85546875" style="86" customWidth="1"/>
    <col min="5380" max="5380" width="22" style="86" customWidth="1"/>
    <col min="5381" max="5381" width="9.85546875" style="86" customWidth="1"/>
    <col min="5382" max="5382" width="15" style="86" customWidth="1"/>
    <col min="5383" max="5383" width="9.85546875" style="86" customWidth="1"/>
    <col min="5384" max="5384" width="19.28515625" style="86" customWidth="1"/>
    <col min="5385" max="5385" width="10.85546875" style="86" customWidth="1"/>
    <col min="5386" max="5386" width="24.7109375" style="86" customWidth="1"/>
    <col min="5387" max="5632" width="9.140625" style="86"/>
    <col min="5633" max="5633" width="6.5703125" style="86" customWidth="1"/>
    <col min="5634" max="5634" width="22.140625" style="86" customWidth="1"/>
    <col min="5635" max="5635" width="27.85546875" style="86" customWidth="1"/>
    <col min="5636" max="5636" width="22" style="86" customWidth="1"/>
    <col min="5637" max="5637" width="9.85546875" style="86" customWidth="1"/>
    <col min="5638" max="5638" width="15" style="86" customWidth="1"/>
    <col min="5639" max="5639" width="9.85546875" style="86" customWidth="1"/>
    <col min="5640" max="5640" width="19.28515625" style="86" customWidth="1"/>
    <col min="5641" max="5641" width="10.85546875" style="86" customWidth="1"/>
    <col min="5642" max="5642" width="24.7109375" style="86" customWidth="1"/>
    <col min="5643" max="5888" width="9.140625" style="86"/>
    <col min="5889" max="5889" width="6.5703125" style="86" customWidth="1"/>
    <col min="5890" max="5890" width="22.140625" style="86" customWidth="1"/>
    <col min="5891" max="5891" width="27.85546875" style="86" customWidth="1"/>
    <col min="5892" max="5892" width="22" style="86" customWidth="1"/>
    <col min="5893" max="5893" width="9.85546875" style="86" customWidth="1"/>
    <col min="5894" max="5894" width="15" style="86" customWidth="1"/>
    <col min="5895" max="5895" width="9.85546875" style="86" customWidth="1"/>
    <col min="5896" max="5896" width="19.28515625" style="86" customWidth="1"/>
    <col min="5897" max="5897" width="10.85546875" style="86" customWidth="1"/>
    <col min="5898" max="5898" width="24.7109375" style="86" customWidth="1"/>
    <col min="5899" max="6144" width="9.140625" style="86"/>
    <col min="6145" max="6145" width="6.5703125" style="86" customWidth="1"/>
    <col min="6146" max="6146" width="22.140625" style="86" customWidth="1"/>
    <col min="6147" max="6147" width="27.85546875" style="86" customWidth="1"/>
    <col min="6148" max="6148" width="22" style="86" customWidth="1"/>
    <col min="6149" max="6149" width="9.85546875" style="86" customWidth="1"/>
    <col min="6150" max="6150" width="15" style="86" customWidth="1"/>
    <col min="6151" max="6151" width="9.85546875" style="86" customWidth="1"/>
    <col min="6152" max="6152" width="19.28515625" style="86" customWidth="1"/>
    <col min="6153" max="6153" width="10.85546875" style="86" customWidth="1"/>
    <col min="6154" max="6154" width="24.7109375" style="86" customWidth="1"/>
    <col min="6155" max="6400" width="9.140625" style="86"/>
    <col min="6401" max="6401" width="6.5703125" style="86" customWidth="1"/>
    <col min="6402" max="6402" width="22.140625" style="86" customWidth="1"/>
    <col min="6403" max="6403" width="27.85546875" style="86" customWidth="1"/>
    <col min="6404" max="6404" width="22" style="86" customWidth="1"/>
    <col min="6405" max="6405" width="9.85546875" style="86" customWidth="1"/>
    <col min="6406" max="6406" width="15" style="86" customWidth="1"/>
    <col min="6407" max="6407" width="9.85546875" style="86" customWidth="1"/>
    <col min="6408" max="6408" width="19.28515625" style="86" customWidth="1"/>
    <col min="6409" max="6409" width="10.85546875" style="86" customWidth="1"/>
    <col min="6410" max="6410" width="24.7109375" style="86" customWidth="1"/>
    <col min="6411" max="6656" width="9.140625" style="86"/>
    <col min="6657" max="6657" width="6.5703125" style="86" customWidth="1"/>
    <col min="6658" max="6658" width="22.140625" style="86" customWidth="1"/>
    <col min="6659" max="6659" width="27.85546875" style="86" customWidth="1"/>
    <col min="6660" max="6660" width="22" style="86" customWidth="1"/>
    <col min="6661" max="6661" width="9.85546875" style="86" customWidth="1"/>
    <col min="6662" max="6662" width="15" style="86" customWidth="1"/>
    <col min="6663" max="6663" width="9.85546875" style="86" customWidth="1"/>
    <col min="6664" max="6664" width="19.28515625" style="86" customWidth="1"/>
    <col min="6665" max="6665" width="10.85546875" style="86" customWidth="1"/>
    <col min="6666" max="6666" width="24.7109375" style="86" customWidth="1"/>
    <col min="6667" max="6912" width="9.140625" style="86"/>
    <col min="6913" max="6913" width="6.5703125" style="86" customWidth="1"/>
    <col min="6914" max="6914" width="22.140625" style="86" customWidth="1"/>
    <col min="6915" max="6915" width="27.85546875" style="86" customWidth="1"/>
    <col min="6916" max="6916" width="22" style="86" customWidth="1"/>
    <col min="6917" max="6917" width="9.85546875" style="86" customWidth="1"/>
    <col min="6918" max="6918" width="15" style="86" customWidth="1"/>
    <col min="6919" max="6919" width="9.85546875" style="86" customWidth="1"/>
    <col min="6920" max="6920" width="19.28515625" style="86" customWidth="1"/>
    <col min="6921" max="6921" width="10.85546875" style="86" customWidth="1"/>
    <col min="6922" max="6922" width="24.7109375" style="86" customWidth="1"/>
    <col min="6923" max="7168" width="9.140625" style="86"/>
    <col min="7169" max="7169" width="6.5703125" style="86" customWidth="1"/>
    <col min="7170" max="7170" width="22.140625" style="86" customWidth="1"/>
    <col min="7171" max="7171" width="27.85546875" style="86" customWidth="1"/>
    <col min="7172" max="7172" width="22" style="86" customWidth="1"/>
    <col min="7173" max="7173" width="9.85546875" style="86" customWidth="1"/>
    <col min="7174" max="7174" width="15" style="86" customWidth="1"/>
    <col min="7175" max="7175" width="9.85546875" style="86" customWidth="1"/>
    <col min="7176" max="7176" width="19.28515625" style="86" customWidth="1"/>
    <col min="7177" max="7177" width="10.85546875" style="86" customWidth="1"/>
    <col min="7178" max="7178" width="24.7109375" style="86" customWidth="1"/>
    <col min="7179" max="7424" width="9.140625" style="86"/>
    <col min="7425" max="7425" width="6.5703125" style="86" customWidth="1"/>
    <col min="7426" max="7426" width="22.140625" style="86" customWidth="1"/>
    <col min="7427" max="7427" width="27.85546875" style="86" customWidth="1"/>
    <col min="7428" max="7428" width="22" style="86" customWidth="1"/>
    <col min="7429" max="7429" width="9.85546875" style="86" customWidth="1"/>
    <col min="7430" max="7430" width="15" style="86" customWidth="1"/>
    <col min="7431" max="7431" width="9.85546875" style="86" customWidth="1"/>
    <col min="7432" max="7432" width="19.28515625" style="86" customWidth="1"/>
    <col min="7433" max="7433" width="10.85546875" style="86" customWidth="1"/>
    <col min="7434" max="7434" width="24.7109375" style="86" customWidth="1"/>
    <col min="7435" max="7680" width="9.140625" style="86"/>
    <col min="7681" max="7681" width="6.5703125" style="86" customWidth="1"/>
    <col min="7682" max="7682" width="22.140625" style="86" customWidth="1"/>
    <col min="7683" max="7683" width="27.85546875" style="86" customWidth="1"/>
    <col min="7684" max="7684" width="22" style="86" customWidth="1"/>
    <col min="7685" max="7685" width="9.85546875" style="86" customWidth="1"/>
    <col min="7686" max="7686" width="15" style="86" customWidth="1"/>
    <col min="7687" max="7687" width="9.85546875" style="86" customWidth="1"/>
    <col min="7688" max="7688" width="19.28515625" style="86" customWidth="1"/>
    <col min="7689" max="7689" width="10.85546875" style="86" customWidth="1"/>
    <col min="7690" max="7690" width="24.7109375" style="86" customWidth="1"/>
    <col min="7691" max="7936" width="9.140625" style="86"/>
    <col min="7937" max="7937" width="6.5703125" style="86" customWidth="1"/>
    <col min="7938" max="7938" width="22.140625" style="86" customWidth="1"/>
    <col min="7939" max="7939" width="27.85546875" style="86" customWidth="1"/>
    <col min="7940" max="7940" width="22" style="86" customWidth="1"/>
    <col min="7941" max="7941" width="9.85546875" style="86" customWidth="1"/>
    <col min="7942" max="7942" width="15" style="86" customWidth="1"/>
    <col min="7943" max="7943" width="9.85546875" style="86" customWidth="1"/>
    <col min="7944" max="7944" width="19.28515625" style="86" customWidth="1"/>
    <col min="7945" max="7945" width="10.85546875" style="86" customWidth="1"/>
    <col min="7946" max="7946" width="24.7109375" style="86" customWidth="1"/>
    <col min="7947" max="8192" width="9.140625" style="86"/>
    <col min="8193" max="8193" width="6.5703125" style="86" customWidth="1"/>
    <col min="8194" max="8194" width="22.140625" style="86" customWidth="1"/>
    <col min="8195" max="8195" width="27.85546875" style="86" customWidth="1"/>
    <col min="8196" max="8196" width="22" style="86" customWidth="1"/>
    <col min="8197" max="8197" width="9.85546875" style="86" customWidth="1"/>
    <col min="8198" max="8198" width="15" style="86" customWidth="1"/>
    <col min="8199" max="8199" width="9.85546875" style="86" customWidth="1"/>
    <col min="8200" max="8200" width="19.28515625" style="86" customWidth="1"/>
    <col min="8201" max="8201" width="10.85546875" style="86" customWidth="1"/>
    <col min="8202" max="8202" width="24.7109375" style="86" customWidth="1"/>
    <col min="8203" max="8448" width="9.140625" style="86"/>
    <col min="8449" max="8449" width="6.5703125" style="86" customWidth="1"/>
    <col min="8450" max="8450" width="22.140625" style="86" customWidth="1"/>
    <col min="8451" max="8451" width="27.85546875" style="86" customWidth="1"/>
    <col min="8452" max="8452" width="22" style="86" customWidth="1"/>
    <col min="8453" max="8453" width="9.85546875" style="86" customWidth="1"/>
    <col min="8454" max="8454" width="15" style="86" customWidth="1"/>
    <col min="8455" max="8455" width="9.85546875" style="86" customWidth="1"/>
    <col min="8456" max="8456" width="19.28515625" style="86" customWidth="1"/>
    <col min="8457" max="8457" width="10.85546875" style="86" customWidth="1"/>
    <col min="8458" max="8458" width="24.7109375" style="86" customWidth="1"/>
    <col min="8459" max="8704" width="9.140625" style="86"/>
    <col min="8705" max="8705" width="6.5703125" style="86" customWidth="1"/>
    <col min="8706" max="8706" width="22.140625" style="86" customWidth="1"/>
    <col min="8707" max="8707" width="27.85546875" style="86" customWidth="1"/>
    <col min="8708" max="8708" width="22" style="86" customWidth="1"/>
    <col min="8709" max="8709" width="9.85546875" style="86" customWidth="1"/>
    <col min="8710" max="8710" width="15" style="86" customWidth="1"/>
    <col min="8711" max="8711" width="9.85546875" style="86" customWidth="1"/>
    <col min="8712" max="8712" width="19.28515625" style="86" customWidth="1"/>
    <col min="8713" max="8713" width="10.85546875" style="86" customWidth="1"/>
    <col min="8714" max="8714" width="24.7109375" style="86" customWidth="1"/>
    <col min="8715" max="8960" width="9.140625" style="86"/>
    <col min="8961" max="8961" width="6.5703125" style="86" customWidth="1"/>
    <col min="8962" max="8962" width="22.140625" style="86" customWidth="1"/>
    <col min="8963" max="8963" width="27.85546875" style="86" customWidth="1"/>
    <col min="8964" max="8964" width="22" style="86" customWidth="1"/>
    <col min="8965" max="8965" width="9.85546875" style="86" customWidth="1"/>
    <col min="8966" max="8966" width="15" style="86" customWidth="1"/>
    <col min="8967" max="8967" width="9.85546875" style="86" customWidth="1"/>
    <col min="8968" max="8968" width="19.28515625" style="86" customWidth="1"/>
    <col min="8969" max="8969" width="10.85546875" style="86" customWidth="1"/>
    <col min="8970" max="8970" width="24.7109375" style="86" customWidth="1"/>
    <col min="8971" max="9216" width="9.140625" style="86"/>
    <col min="9217" max="9217" width="6.5703125" style="86" customWidth="1"/>
    <col min="9218" max="9218" width="22.140625" style="86" customWidth="1"/>
    <col min="9219" max="9219" width="27.85546875" style="86" customWidth="1"/>
    <col min="9220" max="9220" width="22" style="86" customWidth="1"/>
    <col min="9221" max="9221" width="9.85546875" style="86" customWidth="1"/>
    <col min="9222" max="9222" width="15" style="86" customWidth="1"/>
    <col min="9223" max="9223" width="9.85546875" style="86" customWidth="1"/>
    <col min="9224" max="9224" width="19.28515625" style="86" customWidth="1"/>
    <col min="9225" max="9225" width="10.85546875" style="86" customWidth="1"/>
    <col min="9226" max="9226" width="24.7109375" style="86" customWidth="1"/>
    <col min="9227" max="9472" width="9.140625" style="86"/>
    <col min="9473" max="9473" width="6.5703125" style="86" customWidth="1"/>
    <col min="9474" max="9474" width="22.140625" style="86" customWidth="1"/>
    <col min="9475" max="9475" width="27.85546875" style="86" customWidth="1"/>
    <col min="9476" max="9476" width="22" style="86" customWidth="1"/>
    <col min="9477" max="9477" width="9.85546875" style="86" customWidth="1"/>
    <col min="9478" max="9478" width="15" style="86" customWidth="1"/>
    <col min="9479" max="9479" width="9.85546875" style="86" customWidth="1"/>
    <col min="9480" max="9480" width="19.28515625" style="86" customWidth="1"/>
    <col min="9481" max="9481" width="10.85546875" style="86" customWidth="1"/>
    <col min="9482" max="9482" width="24.7109375" style="86" customWidth="1"/>
    <col min="9483" max="9728" width="9.140625" style="86"/>
    <col min="9729" max="9729" width="6.5703125" style="86" customWidth="1"/>
    <col min="9730" max="9730" width="22.140625" style="86" customWidth="1"/>
    <col min="9731" max="9731" width="27.85546875" style="86" customWidth="1"/>
    <col min="9732" max="9732" width="22" style="86" customWidth="1"/>
    <col min="9733" max="9733" width="9.85546875" style="86" customWidth="1"/>
    <col min="9734" max="9734" width="15" style="86" customWidth="1"/>
    <col min="9735" max="9735" width="9.85546875" style="86" customWidth="1"/>
    <col min="9736" max="9736" width="19.28515625" style="86" customWidth="1"/>
    <col min="9737" max="9737" width="10.85546875" style="86" customWidth="1"/>
    <col min="9738" max="9738" width="24.7109375" style="86" customWidth="1"/>
    <col min="9739" max="9984" width="9.140625" style="86"/>
    <col min="9985" max="9985" width="6.5703125" style="86" customWidth="1"/>
    <col min="9986" max="9986" width="22.140625" style="86" customWidth="1"/>
    <col min="9987" max="9987" width="27.85546875" style="86" customWidth="1"/>
    <col min="9988" max="9988" width="22" style="86" customWidth="1"/>
    <col min="9989" max="9989" width="9.85546875" style="86" customWidth="1"/>
    <col min="9990" max="9990" width="15" style="86" customWidth="1"/>
    <col min="9991" max="9991" width="9.85546875" style="86" customWidth="1"/>
    <col min="9992" max="9992" width="19.28515625" style="86" customWidth="1"/>
    <col min="9993" max="9993" width="10.85546875" style="86" customWidth="1"/>
    <col min="9994" max="9994" width="24.7109375" style="86" customWidth="1"/>
    <col min="9995" max="10240" width="9.140625" style="86"/>
    <col min="10241" max="10241" width="6.5703125" style="86" customWidth="1"/>
    <col min="10242" max="10242" width="22.140625" style="86" customWidth="1"/>
    <col min="10243" max="10243" width="27.85546875" style="86" customWidth="1"/>
    <col min="10244" max="10244" width="22" style="86" customWidth="1"/>
    <col min="10245" max="10245" width="9.85546875" style="86" customWidth="1"/>
    <col min="10246" max="10246" width="15" style="86" customWidth="1"/>
    <col min="10247" max="10247" width="9.85546875" style="86" customWidth="1"/>
    <col min="10248" max="10248" width="19.28515625" style="86" customWidth="1"/>
    <col min="10249" max="10249" width="10.85546875" style="86" customWidth="1"/>
    <col min="10250" max="10250" width="24.7109375" style="86" customWidth="1"/>
    <col min="10251" max="10496" width="9.140625" style="86"/>
    <col min="10497" max="10497" width="6.5703125" style="86" customWidth="1"/>
    <col min="10498" max="10498" width="22.140625" style="86" customWidth="1"/>
    <col min="10499" max="10499" width="27.85546875" style="86" customWidth="1"/>
    <col min="10500" max="10500" width="22" style="86" customWidth="1"/>
    <col min="10501" max="10501" width="9.85546875" style="86" customWidth="1"/>
    <col min="10502" max="10502" width="15" style="86" customWidth="1"/>
    <col min="10503" max="10503" width="9.85546875" style="86" customWidth="1"/>
    <col min="10504" max="10504" width="19.28515625" style="86" customWidth="1"/>
    <col min="10505" max="10505" width="10.85546875" style="86" customWidth="1"/>
    <col min="10506" max="10506" width="24.7109375" style="86" customWidth="1"/>
    <col min="10507" max="10752" width="9.140625" style="86"/>
    <col min="10753" max="10753" width="6.5703125" style="86" customWidth="1"/>
    <col min="10754" max="10754" width="22.140625" style="86" customWidth="1"/>
    <col min="10755" max="10755" width="27.85546875" style="86" customWidth="1"/>
    <col min="10756" max="10756" width="22" style="86" customWidth="1"/>
    <col min="10757" max="10757" width="9.85546875" style="86" customWidth="1"/>
    <col min="10758" max="10758" width="15" style="86" customWidth="1"/>
    <col min="10759" max="10759" width="9.85546875" style="86" customWidth="1"/>
    <col min="10760" max="10760" width="19.28515625" style="86" customWidth="1"/>
    <col min="10761" max="10761" width="10.85546875" style="86" customWidth="1"/>
    <col min="10762" max="10762" width="24.7109375" style="86" customWidth="1"/>
    <col min="10763" max="11008" width="9.140625" style="86"/>
    <col min="11009" max="11009" width="6.5703125" style="86" customWidth="1"/>
    <col min="11010" max="11010" width="22.140625" style="86" customWidth="1"/>
    <col min="11011" max="11011" width="27.85546875" style="86" customWidth="1"/>
    <col min="11012" max="11012" width="22" style="86" customWidth="1"/>
    <col min="11013" max="11013" width="9.85546875" style="86" customWidth="1"/>
    <col min="11014" max="11014" width="15" style="86" customWidth="1"/>
    <col min="11015" max="11015" width="9.85546875" style="86" customWidth="1"/>
    <col min="11016" max="11016" width="19.28515625" style="86" customWidth="1"/>
    <col min="11017" max="11017" width="10.85546875" style="86" customWidth="1"/>
    <col min="11018" max="11018" width="24.7109375" style="86" customWidth="1"/>
    <col min="11019" max="11264" width="9.140625" style="86"/>
    <col min="11265" max="11265" width="6.5703125" style="86" customWidth="1"/>
    <col min="11266" max="11266" width="22.140625" style="86" customWidth="1"/>
    <col min="11267" max="11267" width="27.85546875" style="86" customWidth="1"/>
    <col min="11268" max="11268" width="22" style="86" customWidth="1"/>
    <col min="11269" max="11269" width="9.85546875" style="86" customWidth="1"/>
    <col min="11270" max="11270" width="15" style="86" customWidth="1"/>
    <col min="11271" max="11271" width="9.85546875" style="86" customWidth="1"/>
    <col min="11272" max="11272" width="19.28515625" style="86" customWidth="1"/>
    <col min="11273" max="11273" width="10.85546875" style="86" customWidth="1"/>
    <col min="11274" max="11274" width="24.7109375" style="86" customWidth="1"/>
    <col min="11275" max="11520" width="9.140625" style="86"/>
    <col min="11521" max="11521" width="6.5703125" style="86" customWidth="1"/>
    <col min="11522" max="11522" width="22.140625" style="86" customWidth="1"/>
    <col min="11523" max="11523" width="27.85546875" style="86" customWidth="1"/>
    <col min="11524" max="11524" width="22" style="86" customWidth="1"/>
    <col min="11525" max="11525" width="9.85546875" style="86" customWidth="1"/>
    <col min="11526" max="11526" width="15" style="86" customWidth="1"/>
    <col min="11527" max="11527" width="9.85546875" style="86" customWidth="1"/>
    <col min="11528" max="11528" width="19.28515625" style="86" customWidth="1"/>
    <col min="11529" max="11529" width="10.85546875" style="86" customWidth="1"/>
    <col min="11530" max="11530" width="24.7109375" style="86" customWidth="1"/>
    <col min="11531" max="11776" width="9.140625" style="86"/>
    <col min="11777" max="11777" width="6.5703125" style="86" customWidth="1"/>
    <col min="11778" max="11778" width="22.140625" style="86" customWidth="1"/>
    <col min="11779" max="11779" width="27.85546875" style="86" customWidth="1"/>
    <col min="11780" max="11780" width="22" style="86" customWidth="1"/>
    <col min="11781" max="11781" width="9.85546875" style="86" customWidth="1"/>
    <col min="11782" max="11782" width="15" style="86" customWidth="1"/>
    <col min="11783" max="11783" width="9.85546875" style="86" customWidth="1"/>
    <col min="11784" max="11784" width="19.28515625" style="86" customWidth="1"/>
    <col min="11785" max="11785" width="10.85546875" style="86" customWidth="1"/>
    <col min="11786" max="11786" width="24.7109375" style="86" customWidth="1"/>
    <col min="11787" max="12032" width="9.140625" style="86"/>
    <col min="12033" max="12033" width="6.5703125" style="86" customWidth="1"/>
    <col min="12034" max="12034" width="22.140625" style="86" customWidth="1"/>
    <col min="12035" max="12035" width="27.85546875" style="86" customWidth="1"/>
    <col min="12036" max="12036" width="22" style="86" customWidth="1"/>
    <col min="12037" max="12037" width="9.85546875" style="86" customWidth="1"/>
    <col min="12038" max="12038" width="15" style="86" customWidth="1"/>
    <col min="12039" max="12039" width="9.85546875" style="86" customWidth="1"/>
    <col min="12040" max="12040" width="19.28515625" style="86" customWidth="1"/>
    <col min="12041" max="12041" width="10.85546875" style="86" customWidth="1"/>
    <col min="12042" max="12042" width="24.7109375" style="86" customWidth="1"/>
    <col min="12043" max="12288" width="9.140625" style="86"/>
    <col min="12289" max="12289" width="6.5703125" style="86" customWidth="1"/>
    <col min="12290" max="12290" width="22.140625" style="86" customWidth="1"/>
    <col min="12291" max="12291" width="27.85546875" style="86" customWidth="1"/>
    <col min="12292" max="12292" width="22" style="86" customWidth="1"/>
    <col min="12293" max="12293" width="9.85546875" style="86" customWidth="1"/>
    <col min="12294" max="12294" width="15" style="86" customWidth="1"/>
    <col min="12295" max="12295" width="9.85546875" style="86" customWidth="1"/>
    <col min="12296" max="12296" width="19.28515625" style="86" customWidth="1"/>
    <col min="12297" max="12297" width="10.85546875" style="86" customWidth="1"/>
    <col min="12298" max="12298" width="24.7109375" style="86" customWidth="1"/>
    <col min="12299" max="12544" width="9.140625" style="86"/>
    <col min="12545" max="12545" width="6.5703125" style="86" customWidth="1"/>
    <col min="12546" max="12546" width="22.140625" style="86" customWidth="1"/>
    <col min="12547" max="12547" width="27.85546875" style="86" customWidth="1"/>
    <col min="12548" max="12548" width="22" style="86" customWidth="1"/>
    <col min="12549" max="12549" width="9.85546875" style="86" customWidth="1"/>
    <col min="12550" max="12550" width="15" style="86" customWidth="1"/>
    <col min="12551" max="12551" width="9.85546875" style="86" customWidth="1"/>
    <col min="12552" max="12552" width="19.28515625" style="86" customWidth="1"/>
    <col min="12553" max="12553" width="10.85546875" style="86" customWidth="1"/>
    <col min="12554" max="12554" width="24.7109375" style="86" customWidth="1"/>
    <col min="12555" max="12800" width="9.140625" style="86"/>
    <col min="12801" max="12801" width="6.5703125" style="86" customWidth="1"/>
    <col min="12802" max="12802" width="22.140625" style="86" customWidth="1"/>
    <col min="12803" max="12803" width="27.85546875" style="86" customWidth="1"/>
    <col min="12804" max="12804" width="22" style="86" customWidth="1"/>
    <col min="12805" max="12805" width="9.85546875" style="86" customWidth="1"/>
    <col min="12806" max="12806" width="15" style="86" customWidth="1"/>
    <col min="12807" max="12807" width="9.85546875" style="86" customWidth="1"/>
    <col min="12808" max="12808" width="19.28515625" style="86" customWidth="1"/>
    <col min="12809" max="12809" width="10.85546875" style="86" customWidth="1"/>
    <col min="12810" max="12810" width="24.7109375" style="86" customWidth="1"/>
    <col min="12811" max="13056" width="9.140625" style="86"/>
    <col min="13057" max="13057" width="6.5703125" style="86" customWidth="1"/>
    <col min="13058" max="13058" width="22.140625" style="86" customWidth="1"/>
    <col min="13059" max="13059" width="27.85546875" style="86" customWidth="1"/>
    <col min="13060" max="13060" width="22" style="86" customWidth="1"/>
    <col min="13061" max="13061" width="9.85546875" style="86" customWidth="1"/>
    <col min="13062" max="13062" width="15" style="86" customWidth="1"/>
    <col min="13063" max="13063" width="9.85546875" style="86" customWidth="1"/>
    <col min="13064" max="13064" width="19.28515625" style="86" customWidth="1"/>
    <col min="13065" max="13065" width="10.85546875" style="86" customWidth="1"/>
    <col min="13066" max="13066" width="24.7109375" style="86" customWidth="1"/>
    <col min="13067" max="13312" width="9.140625" style="86"/>
    <col min="13313" max="13313" width="6.5703125" style="86" customWidth="1"/>
    <col min="13314" max="13314" width="22.140625" style="86" customWidth="1"/>
    <col min="13315" max="13315" width="27.85546875" style="86" customWidth="1"/>
    <col min="13316" max="13316" width="22" style="86" customWidth="1"/>
    <col min="13317" max="13317" width="9.85546875" style="86" customWidth="1"/>
    <col min="13318" max="13318" width="15" style="86" customWidth="1"/>
    <col min="13319" max="13319" width="9.85546875" style="86" customWidth="1"/>
    <col min="13320" max="13320" width="19.28515625" style="86" customWidth="1"/>
    <col min="13321" max="13321" width="10.85546875" style="86" customWidth="1"/>
    <col min="13322" max="13322" width="24.7109375" style="86" customWidth="1"/>
    <col min="13323" max="13568" width="9.140625" style="86"/>
    <col min="13569" max="13569" width="6.5703125" style="86" customWidth="1"/>
    <col min="13570" max="13570" width="22.140625" style="86" customWidth="1"/>
    <col min="13571" max="13571" width="27.85546875" style="86" customWidth="1"/>
    <col min="13572" max="13572" width="22" style="86" customWidth="1"/>
    <col min="13573" max="13573" width="9.85546875" style="86" customWidth="1"/>
    <col min="13574" max="13574" width="15" style="86" customWidth="1"/>
    <col min="13575" max="13575" width="9.85546875" style="86" customWidth="1"/>
    <col min="13576" max="13576" width="19.28515625" style="86" customWidth="1"/>
    <col min="13577" max="13577" width="10.85546875" style="86" customWidth="1"/>
    <col min="13578" max="13578" width="24.7109375" style="86" customWidth="1"/>
    <col min="13579" max="13824" width="9.140625" style="86"/>
    <col min="13825" max="13825" width="6.5703125" style="86" customWidth="1"/>
    <col min="13826" max="13826" width="22.140625" style="86" customWidth="1"/>
    <col min="13827" max="13827" width="27.85546875" style="86" customWidth="1"/>
    <col min="13828" max="13828" width="22" style="86" customWidth="1"/>
    <col min="13829" max="13829" width="9.85546875" style="86" customWidth="1"/>
    <col min="13830" max="13830" width="15" style="86" customWidth="1"/>
    <col min="13831" max="13831" width="9.85546875" style="86" customWidth="1"/>
    <col min="13832" max="13832" width="19.28515625" style="86" customWidth="1"/>
    <col min="13833" max="13833" width="10.85546875" style="86" customWidth="1"/>
    <col min="13834" max="13834" width="24.7109375" style="86" customWidth="1"/>
    <col min="13835" max="14080" width="9.140625" style="86"/>
    <col min="14081" max="14081" width="6.5703125" style="86" customWidth="1"/>
    <col min="14082" max="14082" width="22.140625" style="86" customWidth="1"/>
    <col min="14083" max="14083" width="27.85546875" style="86" customWidth="1"/>
    <col min="14084" max="14084" width="22" style="86" customWidth="1"/>
    <col min="14085" max="14085" width="9.85546875" style="86" customWidth="1"/>
    <col min="14086" max="14086" width="15" style="86" customWidth="1"/>
    <col min="14087" max="14087" width="9.85546875" style="86" customWidth="1"/>
    <col min="14088" max="14088" width="19.28515625" style="86" customWidth="1"/>
    <col min="14089" max="14089" width="10.85546875" style="86" customWidth="1"/>
    <col min="14090" max="14090" width="24.7109375" style="86" customWidth="1"/>
    <col min="14091" max="14336" width="9.140625" style="86"/>
    <col min="14337" max="14337" width="6.5703125" style="86" customWidth="1"/>
    <col min="14338" max="14338" width="22.140625" style="86" customWidth="1"/>
    <col min="14339" max="14339" width="27.85546875" style="86" customWidth="1"/>
    <col min="14340" max="14340" width="22" style="86" customWidth="1"/>
    <col min="14341" max="14341" width="9.85546875" style="86" customWidth="1"/>
    <col min="14342" max="14342" width="15" style="86" customWidth="1"/>
    <col min="14343" max="14343" width="9.85546875" style="86" customWidth="1"/>
    <col min="14344" max="14344" width="19.28515625" style="86" customWidth="1"/>
    <col min="14345" max="14345" width="10.85546875" style="86" customWidth="1"/>
    <col min="14346" max="14346" width="24.7109375" style="86" customWidth="1"/>
    <col min="14347" max="14592" width="9.140625" style="86"/>
    <col min="14593" max="14593" width="6.5703125" style="86" customWidth="1"/>
    <col min="14594" max="14594" width="22.140625" style="86" customWidth="1"/>
    <col min="14595" max="14595" width="27.85546875" style="86" customWidth="1"/>
    <col min="14596" max="14596" width="22" style="86" customWidth="1"/>
    <col min="14597" max="14597" width="9.85546875" style="86" customWidth="1"/>
    <col min="14598" max="14598" width="15" style="86" customWidth="1"/>
    <col min="14599" max="14599" width="9.85546875" style="86" customWidth="1"/>
    <col min="14600" max="14600" width="19.28515625" style="86" customWidth="1"/>
    <col min="14601" max="14601" width="10.85546875" style="86" customWidth="1"/>
    <col min="14602" max="14602" width="24.7109375" style="86" customWidth="1"/>
    <col min="14603" max="14848" width="9.140625" style="86"/>
    <col min="14849" max="14849" width="6.5703125" style="86" customWidth="1"/>
    <col min="14850" max="14850" width="22.140625" style="86" customWidth="1"/>
    <col min="14851" max="14851" width="27.85546875" style="86" customWidth="1"/>
    <col min="14852" max="14852" width="22" style="86" customWidth="1"/>
    <col min="14853" max="14853" width="9.85546875" style="86" customWidth="1"/>
    <col min="14854" max="14854" width="15" style="86" customWidth="1"/>
    <col min="14855" max="14855" width="9.85546875" style="86" customWidth="1"/>
    <col min="14856" max="14856" width="19.28515625" style="86" customWidth="1"/>
    <col min="14857" max="14857" width="10.85546875" style="86" customWidth="1"/>
    <col min="14858" max="14858" width="24.7109375" style="86" customWidth="1"/>
    <col min="14859" max="15104" width="9.140625" style="86"/>
    <col min="15105" max="15105" width="6.5703125" style="86" customWidth="1"/>
    <col min="15106" max="15106" width="22.140625" style="86" customWidth="1"/>
    <col min="15107" max="15107" width="27.85546875" style="86" customWidth="1"/>
    <col min="15108" max="15108" width="22" style="86" customWidth="1"/>
    <col min="15109" max="15109" width="9.85546875" style="86" customWidth="1"/>
    <col min="15110" max="15110" width="15" style="86" customWidth="1"/>
    <col min="15111" max="15111" width="9.85546875" style="86" customWidth="1"/>
    <col min="15112" max="15112" width="19.28515625" style="86" customWidth="1"/>
    <col min="15113" max="15113" width="10.85546875" style="86" customWidth="1"/>
    <col min="15114" max="15114" width="24.7109375" style="86" customWidth="1"/>
    <col min="15115" max="15360" width="9.140625" style="86"/>
    <col min="15361" max="15361" width="6.5703125" style="86" customWidth="1"/>
    <col min="15362" max="15362" width="22.140625" style="86" customWidth="1"/>
    <col min="15363" max="15363" width="27.85546875" style="86" customWidth="1"/>
    <col min="15364" max="15364" width="22" style="86" customWidth="1"/>
    <col min="15365" max="15365" width="9.85546875" style="86" customWidth="1"/>
    <col min="15366" max="15366" width="15" style="86" customWidth="1"/>
    <col min="15367" max="15367" width="9.85546875" style="86" customWidth="1"/>
    <col min="15368" max="15368" width="19.28515625" style="86" customWidth="1"/>
    <col min="15369" max="15369" width="10.85546875" style="86" customWidth="1"/>
    <col min="15370" max="15370" width="24.7109375" style="86" customWidth="1"/>
    <col min="15371" max="15616" width="9.140625" style="86"/>
    <col min="15617" max="15617" width="6.5703125" style="86" customWidth="1"/>
    <col min="15618" max="15618" width="22.140625" style="86" customWidth="1"/>
    <col min="15619" max="15619" width="27.85546875" style="86" customWidth="1"/>
    <col min="15620" max="15620" width="22" style="86" customWidth="1"/>
    <col min="15621" max="15621" width="9.85546875" style="86" customWidth="1"/>
    <col min="15622" max="15622" width="15" style="86" customWidth="1"/>
    <col min="15623" max="15623" width="9.85546875" style="86" customWidth="1"/>
    <col min="15624" max="15624" width="19.28515625" style="86" customWidth="1"/>
    <col min="15625" max="15625" width="10.85546875" style="86" customWidth="1"/>
    <col min="15626" max="15626" width="24.7109375" style="86" customWidth="1"/>
    <col min="15627" max="15872" width="9.140625" style="86"/>
    <col min="15873" max="15873" width="6.5703125" style="86" customWidth="1"/>
    <col min="15874" max="15874" width="22.140625" style="86" customWidth="1"/>
    <col min="15875" max="15875" width="27.85546875" style="86" customWidth="1"/>
    <col min="15876" max="15876" width="22" style="86" customWidth="1"/>
    <col min="15877" max="15877" width="9.85546875" style="86" customWidth="1"/>
    <col min="15878" max="15878" width="15" style="86" customWidth="1"/>
    <col min="15879" max="15879" width="9.85546875" style="86" customWidth="1"/>
    <col min="15880" max="15880" width="19.28515625" style="86" customWidth="1"/>
    <col min="15881" max="15881" width="10.85546875" style="86" customWidth="1"/>
    <col min="15882" max="15882" width="24.7109375" style="86" customWidth="1"/>
    <col min="15883" max="16128" width="9.140625" style="86"/>
    <col min="16129" max="16129" width="6.5703125" style="86" customWidth="1"/>
    <col min="16130" max="16130" width="22.140625" style="86" customWidth="1"/>
    <col min="16131" max="16131" width="27.85546875" style="86" customWidth="1"/>
    <col min="16132" max="16132" width="22" style="86" customWidth="1"/>
    <col min="16133" max="16133" width="9.85546875" style="86" customWidth="1"/>
    <col min="16134" max="16134" width="15" style="86" customWidth="1"/>
    <col min="16135" max="16135" width="9.85546875" style="86" customWidth="1"/>
    <col min="16136" max="16136" width="19.28515625" style="86" customWidth="1"/>
    <col min="16137" max="16137" width="10.85546875" style="86" customWidth="1"/>
    <col min="16138" max="16138" width="24.7109375" style="86" customWidth="1"/>
    <col min="16139" max="16384" width="9.140625" style="86"/>
  </cols>
  <sheetData>
    <row r="2" spans="1:10" x14ac:dyDescent="0.2">
      <c r="A2" s="84" t="s">
        <v>0</v>
      </c>
      <c r="B2" s="84"/>
      <c r="C2" s="84"/>
      <c r="D2" s="85"/>
    </row>
    <row r="3" spans="1:10" x14ac:dyDescent="0.2">
      <c r="A3" s="84" t="s">
        <v>1</v>
      </c>
      <c r="B3" s="84"/>
      <c r="C3" s="84"/>
      <c r="D3" s="85"/>
    </row>
    <row r="4" spans="1:10" x14ac:dyDescent="0.2">
      <c r="A4" s="87"/>
      <c r="B4" s="87"/>
      <c r="C4" s="87"/>
      <c r="D4" s="88"/>
      <c r="E4" s="88"/>
    </row>
    <row r="5" spans="1:10" ht="18" customHeight="1" x14ac:dyDescent="0.25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6.5" customHeight="1" x14ac:dyDescent="0.25">
      <c r="A6" s="89" t="s">
        <v>156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21" customHeight="1" x14ac:dyDescent="0.25">
      <c r="A7" s="89" t="s">
        <v>159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0.75" customHeight="1" thickBot="1" x14ac:dyDescent="0.25"/>
    <row r="9" spans="1:10" s="98" customFormat="1" ht="14.25" customHeight="1" x14ac:dyDescent="0.2">
      <c r="A9" s="90" t="s">
        <v>3</v>
      </c>
      <c r="B9" s="91" t="s">
        <v>4</v>
      </c>
      <c r="C9" s="92" t="s">
        <v>5</v>
      </c>
      <c r="D9" s="93"/>
      <c r="E9" s="94" t="s">
        <v>6</v>
      </c>
      <c r="F9" s="95"/>
      <c r="G9" s="92" t="s">
        <v>7</v>
      </c>
      <c r="H9" s="93"/>
      <c r="I9" s="96" t="s">
        <v>8</v>
      </c>
      <c r="J9" s="97" t="s">
        <v>9</v>
      </c>
    </row>
    <row r="10" spans="1:10" s="98" customFormat="1" ht="15.75" customHeight="1" x14ac:dyDescent="0.2">
      <c r="A10" s="99"/>
      <c r="B10" s="100"/>
      <c r="C10" s="101"/>
      <c r="D10" s="102"/>
      <c r="E10" s="103" t="s">
        <v>10</v>
      </c>
      <c r="F10" s="104" t="s">
        <v>11</v>
      </c>
      <c r="G10" s="105" t="s">
        <v>12</v>
      </c>
      <c r="H10" s="106" t="s">
        <v>11</v>
      </c>
      <c r="I10" s="107" t="s">
        <v>13</v>
      </c>
      <c r="J10" s="108"/>
    </row>
    <row r="11" spans="1:10" s="98" customFormat="1" ht="20.25" customHeight="1" x14ac:dyDescent="0.2">
      <c r="A11" s="109">
        <v>1</v>
      </c>
      <c r="B11" s="110">
        <v>502140002</v>
      </c>
      <c r="C11" s="111" t="s">
        <v>160</v>
      </c>
      <c r="D11" s="111" t="s">
        <v>14</v>
      </c>
      <c r="E11" s="112">
        <v>3.43</v>
      </c>
      <c r="F11" s="113" t="s">
        <v>161</v>
      </c>
      <c r="G11" s="110">
        <v>86</v>
      </c>
      <c r="H11" s="114" t="s">
        <v>155</v>
      </c>
      <c r="I11" s="114" t="s">
        <v>151</v>
      </c>
      <c r="J11" s="109"/>
    </row>
    <row r="12" spans="1:10" s="98" customFormat="1" ht="20.25" customHeight="1" x14ac:dyDescent="0.2">
      <c r="A12" s="109">
        <v>2</v>
      </c>
      <c r="B12" s="110">
        <v>502140003</v>
      </c>
      <c r="C12" s="111" t="s">
        <v>162</v>
      </c>
      <c r="D12" s="111" t="s">
        <v>14</v>
      </c>
      <c r="E12" s="112">
        <v>3.43</v>
      </c>
      <c r="F12" s="113" t="s">
        <v>161</v>
      </c>
      <c r="G12" s="110">
        <v>83</v>
      </c>
      <c r="H12" s="114" t="s">
        <v>155</v>
      </c>
      <c r="I12" s="114" t="s">
        <v>151</v>
      </c>
      <c r="J12" s="109"/>
    </row>
    <row r="13" spans="1:10" s="98" customFormat="1" ht="20.25" customHeight="1" x14ac:dyDescent="0.2">
      <c r="A13" s="109">
        <v>3</v>
      </c>
      <c r="B13" s="110">
        <v>502140004</v>
      </c>
      <c r="C13" s="111" t="s">
        <v>163</v>
      </c>
      <c r="D13" s="111" t="s">
        <v>15</v>
      </c>
      <c r="E13" s="112">
        <v>3.07</v>
      </c>
      <c r="F13" s="113" t="s">
        <v>164</v>
      </c>
      <c r="G13" s="110">
        <v>80</v>
      </c>
      <c r="H13" s="114" t="s">
        <v>155</v>
      </c>
      <c r="I13" s="114" t="s">
        <v>152</v>
      </c>
      <c r="J13" s="109"/>
    </row>
    <row r="14" spans="1:10" s="98" customFormat="1" ht="20.25" customHeight="1" x14ac:dyDescent="0.2">
      <c r="A14" s="109">
        <v>4</v>
      </c>
      <c r="B14" s="110">
        <v>502140005</v>
      </c>
      <c r="C14" s="111" t="s">
        <v>165</v>
      </c>
      <c r="D14" s="111" t="s">
        <v>166</v>
      </c>
      <c r="E14" s="112">
        <v>3.43</v>
      </c>
      <c r="F14" s="113" t="s">
        <v>161</v>
      </c>
      <c r="G14" s="110">
        <v>84</v>
      </c>
      <c r="H14" s="114" t="s">
        <v>155</v>
      </c>
      <c r="I14" s="114" t="s">
        <v>151</v>
      </c>
      <c r="J14" s="109"/>
    </row>
    <row r="15" spans="1:10" s="98" customFormat="1" ht="20.25" customHeight="1" x14ac:dyDescent="0.2">
      <c r="A15" s="109">
        <v>5</v>
      </c>
      <c r="B15" s="110">
        <v>502140006</v>
      </c>
      <c r="C15" s="111" t="s">
        <v>167</v>
      </c>
      <c r="D15" s="111" t="s">
        <v>168</v>
      </c>
      <c r="E15" s="112">
        <v>3.79</v>
      </c>
      <c r="F15" s="113" t="s">
        <v>169</v>
      </c>
      <c r="G15" s="110">
        <v>95</v>
      </c>
      <c r="H15" s="114" t="s">
        <v>169</v>
      </c>
      <c r="I15" s="114" t="s">
        <v>170</v>
      </c>
      <c r="J15" s="109"/>
    </row>
    <row r="16" spans="1:10" s="98" customFormat="1" ht="20.25" customHeight="1" x14ac:dyDescent="0.2">
      <c r="A16" s="109">
        <v>6</v>
      </c>
      <c r="B16" s="110">
        <v>502140007</v>
      </c>
      <c r="C16" s="111" t="s">
        <v>171</v>
      </c>
      <c r="D16" s="111" t="s">
        <v>16</v>
      </c>
      <c r="E16" s="112">
        <v>3.18</v>
      </c>
      <c r="F16" s="113" t="s">
        <v>164</v>
      </c>
      <c r="G16" s="110">
        <v>88</v>
      </c>
      <c r="H16" s="114" t="s">
        <v>155</v>
      </c>
      <c r="I16" s="114" t="s">
        <v>152</v>
      </c>
      <c r="J16" s="109"/>
    </row>
    <row r="17" spans="1:10" s="98" customFormat="1" ht="20.25" customHeight="1" x14ac:dyDescent="0.2">
      <c r="A17" s="109">
        <v>7</v>
      </c>
      <c r="B17" s="110">
        <v>502140008</v>
      </c>
      <c r="C17" s="111" t="s">
        <v>172</v>
      </c>
      <c r="D17" s="111" t="s">
        <v>173</v>
      </c>
      <c r="E17" s="112">
        <v>3.36</v>
      </c>
      <c r="F17" s="113" t="s">
        <v>161</v>
      </c>
      <c r="G17" s="110">
        <v>95</v>
      </c>
      <c r="H17" s="114" t="s">
        <v>169</v>
      </c>
      <c r="I17" s="114" t="s">
        <v>151</v>
      </c>
      <c r="J17" s="109"/>
    </row>
    <row r="18" spans="1:10" s="98" customFormat="1" ht="20.25" customHeight="1" x14ac:dyDescent="0.2">
      <c r="A18" s="109">
        <v>8</v>
      </c>
      <c r="B18" s="110">
        <v>502140009</v>
      </c>
      <c r="C18" s="111" t="s">
        <v>174</v>
      </c>
      <c r="D18" s="111" t="s">
        <v>175</v>
      </c>
      <c r="E18" s="112">
        <v>3.57</v>
      </c>
      <c r="F18" s="113" t="s">
        <v>161</v>
      </c>
      <c r="G18" s="110">
        <v>92</v>
      </c>
      <c r="H18" s="114" t="s">
        <v>169</v>
      </c>
      <c r="I18" s="114" t="s">
        <v>151</v>
      </c>
      <c r="J18" s="109"/>
    </row>
    <row r="19" spans="1:10" s="98" customFormat="1" ht="20.25" hidden="1" customHeight="1" x14ac:dyDescent="0.2">
      <c r="A19" s="115">
        <v>9</v>
      </c>
      <c r="B19" s="116">
        <v>502140010</v>
      </c>
      <c r="C19" s="117" t="s">
        <v>176</v>
      </c>
      <c r="D19" s="117" t="s">
        <v>175</v>
      </c>
      <c r="E19" s="118"/>
      <c r="F19" s="119"/>
      <c r="G19" s="116"/>
      <c r="H19" s="120"/>
      <c r="I19" s="114"/>
      <c r="J19" s="115"/>
    </row>
    <row r="20" spans="1:10" s="98" customFormat="1" ht="20.25" customHeight="1" x14ac:dyDescent="0.2">
      <c r="A20" s="109">
        <v>9</v>
      </c>
      <c r="B20" s="110">
        <v>502140011</v>
      </c>
      <c r="C20" s="111" t="s">
        <v>177</v>
      </c>
      <c r="D20" s="111" t="s">
        <v>178</v>
      </c>
      <c r="E20" s="112">
        <v>3.39</v>
      </c>
      <c r="F20" s="113" t="s">
        <v>161</v>
      </c>
      <c r="G20" s="110">
        <v>92</v>
      </c>
      <c r="H20" s="114" t="s">
        <v>169</v>
      </c>
      <c r="I20" s="114" t="s">
        <v>151</v>
      </c>
      <c r="J20" s="109"/>
    </row>
    <row r="21" spans="1:10" s="98" customFormat="1" ht="20.25" customHeight="1" x14ac:dyDescent="0.2">
      <c r="A21" s="109">
        <v>10</v>
      </c>
      <c r="B21" s="110">
        <v>502140013</v>
      </c>
      <c r="C21" s="111" t="s">
        <v>179</v>
      </c>
      <c r="D21" s="111" t="s">
        <v>180</v>
      </c>
      <c r="E21" s="112">
        <v>3.39</v>
      </c>
      <c r="F21" s="113" t="s">
        <v>161</v>
      </c>
      <c r="G21" s="110">
        <v>100</v>
      </c>
      <c r="H21" s="114" t="s">
        <v>169</v>
      </c>
      <c r="I21" s="114" t="s">
        <v>151</v>
      </c>
      <c r="J21" s="109"/>
    </row>
    <row r="22" spans="1:10" s="98" customFormat="1" ht="20.25" customHeight="1" x14ac:dyDescent="0.2">
      <c r="A22" s="109">
        <v>11</v>
      </c>
      <c r="B22" s="110">
        <v>502140014</v>
      </c>
      <c r="C22" s="111" t="s">
        <v>181</v>
      </c>
      <c r="D22" s="111" t="s">
        <v>182</v>
      </c>
      <c r="E22" s="112">
        <v>3.32</v>
      </c>
      <c r="F22" s="113" t="s">
        <v>161</v>
      </c>
      <c r="G22" s="110">
        <v>87</v>
      </c>
      <c r="H22" s="114" t="s">
        <v>155</v>
      </c>
      <c r="I22" s="114" t="s">
        <v>151</v>
      </c>
      <c r="J22" s="109"/>
    </row>
    <row r="23" spans="1:10" s="98" customFormat="1" ht="20.25" customHeight="1" x14ac:dyDescent="0.2">
      <c r="A23" s="109">
        <v>12</v>
      </c>
      <c r="B23" s="110">
        <v>502140015</v>
      </c>
      <c r="C23" s="111" t="s">
        <v>183</v>
      </c>
      <c r="D23" s="111" t="s">
        <v>182</v>
      </c>
      <c r="E23" s="112">
        <v>3.46</v>
      </c>
      <c r="F23" s="113" t="s">
        <v>161</v>
      </c>
      <c r="G23" s="110">
        <v>89</v>
      </c>
      <c r="H23" s="114" t="s">
        <v>155</v>
      </c>
      <c r="I23" s="114" t="s">
        <v>151</v>
      </c>
      <c r="J23" s="109"/>
    </row>
    <row r="24" spans="1:10" s="98" customFormat="1" ht="20.25" customHeight="1" x14ac:dyDescent="0.2">
      <c r="A24" s="109">
        <v>13</v>
      </c>
      <c r="B24" s="110">
        <v>502140016</v>
      </c>
      <c r="C24" s="111" t="s">
        <v>184</v>
      </c>
      <c r="D24" s="111" t="s">
        <v>185</v>
      </c>
      <c r="E24" s="112">
        <v>3.03</v>
      </c>
      <c r="F24" s="113" t="s">
        <v>164</v>
      </c>
      <c r="G24" s="110">
        <v>85</v>
      </c>
      <c r="H24" s="114" t="s">
        <v>155</v>
      </c>
      <c r="I24" s="114" t="s">
        <v>152</v>
      </c>
      <c r="J24" s="109"/>
    </row>
    <row r="25" spans="1:10" s="98" customFormat="1" ht="20.25" customHeight="1" x14ac:dyDescent="0.2">
      <c r="A25" s="109">
        <v>14</v>
      </c>
      <c r="B25" s="110">
        <v>502140017</v>
      </c>
      <c r="C25" s="111" t="s">
        <v>186</v>
      </c>
      <c r="D25" s="111" t="s">
        <v>17</v>
      </c>
      <c r="E25" s="112">
        <v>3.16</v>
      </c>
      <c r="F25" s="113" t="s">
        <v>164</v>
      </c>
      <c r="G25" s="110">
        <v>92</v>
      </c>
      <c r="H25" s="114" t="s">
        <v>169</v>
      </c>
      <c r="I25" s="114" t="s">
        <v>152</v>
      </c>
      <c r="J25" s="109"/>
    </row>
    <row r="26" spans="1:10" s="98" customFormat="1" ht="20.25" customHeight="1" x14ac:dyDescent="0.2">
      <c r="A26" s="109">
        <v>15</v>
      </c>
      <c r="B26" s="110">
        <v>502140018</v>
      </c>
      <c r="C26" s="111" t="s">
        <v>187</v>
      </c>
      <c r="D26" s="111" t="s">
        <v>188</v>
      </c>
      <c r="E26" s="112">
        <v>3.13</v>
      </c>
      <c r="F26" s="113" t="s">
        <v>164</v>
      </c>
      <c r="G26" s="121">
        <v>92</v>
      </c>
      <c r="H26" s="122" t="s">
        <v>169</v>
      </c>
      <c r="I26" s="114" t="s">
        <v>152</v>
      </c>
      <c r="J26" s="109"/>
    </row>
    <row r="27" spans="1:10" s="98" customFormat="1" ht="20.25" customHeight="1" x14ac:dyDescent="0.2">
      <c r="A27" s="109">
        <v>16</v>
      </c>
      <c r="B27" s="110">
        <v>502140019</v>
      </c>
      <c r="C27" s="111" t="s">
        <v>189</v>
      </c>
      <c r="D27" s="111" t="s">
        <v>190</v>
      </c>
      <c r="E27" s="112">
        <v>3.57</v>
      </c>
      <c r="F27" s="113" t="s">
        <v>161</v>
      </c>
      <c r="G27" s="110">
        <v>82</v>
      </c>
      <c r="H27" s="114" t="s">
        <v>155</v>
      </c>
      <c r="I27" s="114" t="s">
        <v>151</v>
      </c>
      <c r="J27" s="109"/>
    </row>
    <row r="28" spans="1:10" s="98" customFormat="1" ht="20.25" customHeight="1" x14ac:dyDescent="0.2">
      <c r="A28" s="109">
        <v>17</v>
      </c>
      <c r="B28" s="110">
        <v>502140021</v>
      </c>
      <c r="C28" s="111" t="s">
        <v>191</v>
      </c>
      <c r="D28" s="111" t="s">
        <v>18</v>
      </c>
      <c r="E28" s="112">
        <v>3.75</v>
      </c>
      <c r="F28" s="113" t="s">
        <v>169</v>
      </c>
      <c r="G28" s="110">
        <v>95</v>
      </c>
      <c r="H28" s="114" t="s">
        <v>169</v>
      </c>
      <c r="I28" s="114" t="s">
        <v>170</v>
      </c>
      <c r="J28" s="109"/>
    </row>
    <row r="29" spans="1:10" s="98" customFormat="1" ht="20.25" customHeight="1" x14ac:dyDescent="0.2">
      <c r="A29" s="109">
        <v>18</v>
      </c>
      <c r="B29" s="110">
        <v>502140022</v>
      </c>
      <c r="C29" s="111" t="s">
        <v>192</v>
      </c>
      <c r="D29" s="111" t="s">
        <v>19</v>
      </c>
      <c r="E29" s="112">
        <v>3.5</v>
      </c>
      <c r="F29" s="113" t="s">
        <v>161</v>
      </c>
      <c r="G29" s="110">
        <v>92</v>
      </c>
      <c r="H29" s="114" t="s">
        <v>169</v>
      </c>
      <c r="I29" s="114" t="s">
        <v>151</v>
      </c>
      <c r="J29" s="109"/>
    </row>
    <row r="30" spans="1:10" s="98" customFormat="1" ht="20.25" customHeight="1" x14ac:dyDescent="0.2">
      <c r="A30" s="109">
        <v>19</v>
      </c>
      <c r="B30" s="110">
        <v>502140023</v>
      </c>
      <c r="C30" s="111" t="s">
        <v>193</v>
      </c>
      <c r="D30" s="111" t="s">
        <v>194</v>
      </c>
      <c r="E30" s="112">
        <v>3.43</v>
      </c>
      <c r="F30" s="113" t="s">
        <v>161</v>
      </c>
      <c r="G30" s="110">
        <v>95</v>
      </c>
      <c r="H30" s="114" t="s">
        <v>169</v>
      </c>
      <c r="I30" s="114" t="s">
        <v>151</v>
      </c>
      <c r="J30" s="109"/>
    </row>
    <row r="31" spans="1:10" s="98" customFormat="1" ht="20.25" customHeight="1" x14ac:dyDescent="0.2">
      <c r="A31" s="109">
        <v>20</v>
      </c>
      <c r="B31" s="110">
        <v>502140024</v>
      </c>
      <c r="C31" s="111" t="s">
        <v>195</v>
      </c>
      <c r="D31" s="111" t="s">
        <v>196</v>
      </c>
      <c r="E31" s="112">
        <v>2.86</v>
      </c>
      <c r="F31" s="113" t="s">
        <v>164</v>
      </c>
      <c r="G31" s="110">
        <v>71</v>
      </c>
      <c r="H31" s="114" t="s">
        <v>164</v>
      </c>
      <c r="I31" s="114" t="s">
        <v>152</v>
      </c>
      <c r="J31" s="109"/>
    </row>
    <row r="32" spans="1:10" s="98" customFormat="1" ht="20.25" customHeight="1" x14ac:dyDescent="0.2">
      <c r="A32" s="109">
        <v>21</v>
      </c>
      <c r="B32" s="110">
        <v>502140025</v>
      </c>
      <c r="C32" s="111" t="s">
        <v>197</v>
      </c>
      <c r="D32" s="111" t="s">
        <v>198</v>
      </c>
      <c r="E32" s="112">
        <v>2.75</v>
      </c>
      <c r="F32" s="113" t="s">
        <v>164</v>
      </c>
      <c r="G32" s="110">
        <v>83</v>
      </c>
      <c r="H32" s="114" t="s">
        <v>155</v>
      </c>
      <c r="I32" s="114" t="s">
        <v>152</v>
      </c>
      <c r="J32" s="109"/>
    </row>
    <row r="33" spans="1:10" s="98" customFormat="1" ht="20.25" customHeight="1" x14ac:dyDescent="0.2">
      <c r="A33" s="109">
        <v>22</v>
      </c>
      <c r="B33" s="110">
        <v>502140026</v>
      </c>
      <c r="C33" s="111" t="s">
        <v>199</v>
      </c>
      <c r="D33" s="111" t="s">
        <v>200</v>
      </c>
      <c r="E33" s="112">
        <v>3.36</v>
      </c>
      <c r="F33" s="113" t="s">
        <v>161</v>
      </c>
      <c r="G33" s="110">
        <v>92</v>
      </c>
      <c r="H33" s="114" t="s">
        <v>169</v>
      </c>
      <c r="I33" s="114" t="s">
        <v>151</v>
      </c>
      <c r="J33" s="109"/>
    </row>
    <row r="34" spans="1:10" s="98" customFormat="1" ht="20.25" customHeight="1" x14ac:dyDescent="0.2">
      <c r="A34" s="109">
        <v>23</v>
      </c>
      <c r="B34" s="110">
        <v>502140027</v>
      </c>
      <c r="C34" s="111" t="s">
        <v>167</v>
      </c>
      <c r="D34" s="111" t="s">
        <v>201</v>
      </c>
      <c r="E34" s="112">
        <v>3.54</v>
      </c>
      <c r="F34" s="113" t="s">
        <v>161</v>
      </c>
      <c r="G34" s="110">
        <v>92</v>
      </c>
      <c r="H34" s="114" t="s">
        <v>169</v>
      </c>
      <c r="I34" s="114" t="s">
        <v>151</v>
      </c>
      <c r="J34" s="109"/>
    </row>
    <row r="35" spans="1:10" s="98" customFormat="1" ht="20.25" customHeight="1" x14ac:dyDescent="0.2">
      <c r="A35" s="109">
        <v>24</v>
      </c>
      <c r="B35" s="110">
        <v>502140028</v>
      </c>
      <c r="C35" s="111" t="s">
        <v>199</v>
      </c>
      <c r="D35" s="111" t="s">
        <v>202</v>
      </c>
      <c r="E35" s="112">
        <v>3.67</v>
      </c>
      <c r="F35" s="113" t="s">
        <v>169</v>
      </c>
      <c r="G35" s="110">
        <v>92</v>
      </c>
      <c r="H35" s="114" t="s">
        <v>169</v>
      </c>
      <c r="I35" s="114" t="s">
        <v>170</v>
      </c>
      <c r="J35" s="109"/>
    </row>
    <row r="36" spans="1:10" s="98" customFormat="1" ht="20.25" customHeight="1" x14ac:dyDescent="0.2">
      <c r="A36" s="109">
        <v>25</v>
      </c>
      <c r="B36" s="110">
        <v>502140030</v>
      </c>
      <c r="C36" s="111" t="s">
        <v>203</v>
      </c>
      <c r="D36" s="111" t="s">
        <v>204</v>
      </c>
      <c r="E36" s="112">
        <v>3.21</v>
      </c>
      <c r="F36" s="113" t="s">
        <v>161</v>
      </c>
      <c r="G36" s="110">
        <v>85</v>
      </c>
      <c r="H36" s="114" t="s">
        <v>155</v>
      </c>
      <c r="I36" s="114" t="s">
        <v>151</v>
      </c>
      <c r="J36" s="109"/>
    </row>
    <row r="37" spans="1:10" s="98" customFormat="1" ht="20.25" customHeight="1" x14ac:dyDescent="0.2">
      <c r="A37" s="109">
        <v>26</v>
      </c>
      <c r="B37" s="110">
        <v>502140031</v>
      </c>
      <c r="C37" s="111" t="s">
        <v>205</v>
      </c>
      <c r="D37" s="111" t="s">
        <v>206</v>
      </c>
      <c r="E37" s="112">
        <v>3.32</v>
      </c>
      <c r="F37" s="113" t="s">
        <v>161</v>
      </c>
      <c r="G37" s="110">
        <v>92</v>
      </c>
      <c r="H37" s="114" t="s">
        <v>169</v>
      </c>
      <c r="I37" s="114" t="s">
        <v>151</v>
      </c>
      <c r="J37" s="109"/>
    </row>
    <row r="38" spans="1:10" s="98" customFormat="1" ht="20.25" customHeight="1" x14ac:dyDescent="0.2">
      <c r="A38" s="109">
        <v>27</v>
      </c>
      <c r="B38" s="110">
        <v>502140032</v>
      </c>
      <c r="C38" s="111" t="s">
        <v>207</v>
      </c>
      <c r="D38" s="111" t="s">
        <v>208</v>
      </c>
      <c r="E38" s="112">
        <v>3.07</v>
      </c>
      <c r="F38" s="113" t="s">
        <v>164</v>
      </c>
      <c r="G38" s="110">
        <v>81</v>
      </c>
      <c r="H38" s="114" t="s">
        <v>155</v>
      </c>
      <c r="I38" s="114" t="s">
        <v>152</v>
      </c>
      <c r="J38" s="109"/>
    </row>
    <row r="39" spans="1:10" s="98" customFormat="1" ht="20.25" customHeight="1" x14ac:dyDescent="0.2">
      <c r="A39" s="109">
        <v>28</v>
      </c>
      <c r="B39" s="110">
        <v>502140033</v>
      </c>
      <c r="C39" s="111" t="s">
        <v>209</v>
      </c>
      <c r="D39" s="111" t="s">
        <v>210</v>
      </c>
      <c r="E39" s="112">
        <v>3.64</v>
      </c>
      <c r="F39" s="113" t="s">
        <v>169</v>
      </c>
      <c r="G39" s="110">
        <v>92</v>
      </c>
      <c r="H39" s="114" t="s">
        <v>169</v>
      </c>
      <c r="I39" s="114" t="s">
        <v>170</v>
      </c>
      <c r="J39" s="109"/>
    </row>
    <row r="40" spans="1:10" s="123" customFormat="1" ht="20.25" customHeight="1" x14ac:dyDescent="0.2">
      <c r="A40" s="115">
        <v>29</v>
      </c>
      <c r="B40" s="116">
        <v>502140034</v>
      </c>
      <c r="C40" s="117" t="s">
        <v>211</v>
      </c>
      <c r="D40" s="117" t="s">
        <v>20</v>
      </c>
      <c r="E40" s="118">
        <v>2.77</v>
      </c>
      <c r="F40" s="119" t="s">
        <v>164</v>
      </c>
      <c r="G40" s="116">
        <v>67</v>
      </c>
      <c r="H40" s="120" t="s">
        <v>104</v>
      </c>
      <c r="I40" s="114" t="s">
        <v>104</v>
      </c>
      <c r="J40" s="115"/>
    </row>
    <row r="41" spans="1:10" s="98" customFormat="1" ht="20.25" customHeight="1" x14ac:dyDescent="0.2">
      <c r="A41" s="109">
        <v>30</v>
      </c>
      <c r="B41" s="110">
        <v>502140035</v>
      </c>
      <c r="C41" s="111" t="s">
        <v>212</v>
      </c>
      <c r="D41" s="111" t="s">
        <v>213</v>
      </c>
      <c r="E41" s="112">
        <v>3.57</v>
      </c>
      <c r="F41" s="113" t="s">
        <v>161</v>
      </c>
      <c r="G41" s="110">
        <v>88</v>
      </c>
      <c r="H41" s="114" t="s">
        <v>155</v>
      </c>
      <c r="I41" s="114" t="s">
        <v>151</v>
      </c>
      <c r="J41" s="109"/>
    </row>
    <row r="42" spans="1:10" s="98" customFormat="1" ht="20.25" customHeight="1" x14ac:dyDescent="0.2">
      <c r="A42" s="109">
        <v>31</v>
      </c>
      <c r="B42" s="110">
        <v>502140036</v>
      </c>
      <c r="C42" s="111" t="s">
        <v>203</v>
      </c>
      <c r="D42" s="111" t="s">
        <v>21</v>
      </c>
      <c r="E42" s="112">
        <v>3.64</v>
      </c>
      <c r="F42" s="113" t="s">
        <v>169</v>
      </c>
      <c r="G42" s="110">
        <v>91</v>
      </c>
      <c r="H42" s="114" t="s">
        <v>169</v>
      </c>
      <c r="I42" s="114" t="s">
        <v>170</v>
      </c>
      <c r="J42" s="109"/>
    </row>
    <row r="43" spans="1:10" s="98" customFormat="1" ht="20.25" customHeight="1" x14ac:dyDescent="0.2">
      <c r="A43" s="109">
        <v>32</v>
      </c>
      <c r="B43" s="110">
        <v>502140037</v>
      </c>
      <c r="C43" s="111" t="s">
        <v>167</v>
      </c>
      <c r="D43" s="111" t="s">
        <v>214</v>
      </c>
      <c r="E43" s="112">
        <v>3.46</v>
      </c>
      <c r="F43" s="113" t="s">
        <v>161</v>
      </c>
      <c r="G43" s="110">
        <v>84</v>
      </c>
      <c r="H43" s="114" t="s">
        <v>155</v>
      </c>
      <c r="I43" s="114" t="s">
        <v>151</v>
      </c>
      <c r="J43" s="109"/>
    </row>
    <row r="44" spans="1:10" s="98" customFormat="1" ht="20.25" customHeight="1" x14ac:dyDescent="0.2">
      <c r="A44" s="109">
        <v>33</v>
      </c>
      <c r="B44" s="110">
        <v>502140038</v>
      </c>
      <c r="C44" s="111" t="s">
        <v>177</v>
      </c>
      <c r="D44" s="111" t="s">
        <v>22</v>
      </c>
      <c r="E44" s="112">
        <v>3.04</v>
      </c>
      <c r="F44" s="113" t="s">
        <v>164</v>
      </c>
      <c r="G44" s="110">
        <v>81</v>
      </c>
      <c r="H44" s="114" t="s">
        <v>155</v>
      </c>
      <c r="I44" s="114" t="s">
        <v>152</v>
      </c>
      <c r="J44" s="109"/>
    </row>
    <row r="45" spans="1:10" s="98" customFormat="1" ht="20.25" customHeight="1" x14ac:dyDescent="0.2">
      <c r="A45" s="109">
        <v>34</v>
      </c>
      <c r="B45" s="110">
        <v>502140039</v>
      </c>
      <c r="C45" s="111" t="s">
        <v>215</v>
      </c>
      <c r="D45" s="111" t="s">
        <v>216</v>
      </c>
      <c r="E45" s="112">
        <v>3.79</v>
      </c>
      <c r="F45" s="113" t="s">
        <v>169</v>
      </c>
      <c r="G45" s="110">
        <v>92</v>
      </c>
      <c r="H45" s="114" t="s">
        <v>169</v>
      </c>
      <c r="I45" s="114" t="s">
        <v>170</v>
      </c>
      <c r="J45" s="109"/>
    </row>
    <row r="46" spans="1:10" s="98" customFormat="1" ht="20.25" customHeight="1" x14ac:dyDescent="0.2">
      <c r="A46" s="109">
        <v>35</v>
      </c>
      <c r="B46" s="110">
        <v>502140041</v>
      </c>
      <c r="C46" s="111" t="s">
        <v>217</v>
      </c>
      <c r="D46" s="111" t="s">
        <v>218</v>
      </c>
      <c r="E46" s="112">
        <v>3.25</v>
      </c>
      <c r="F46" s="113" t="s">
        <v>161</v>
      </c>
      <c r="G46" s="110">
        <v>92</v>
      </c>
      <c r="H46" s="114" t="s">
        <v>169</v>
      </c>
      <c r="I46" s="114" t="s">
        <v>151</v>
      </c>
      <c r="J46" s="109"/>
    </row>
    <row r="47" spans="1:10" s="98" customFormat="1" ht="20.25" customHeight="1" x14ac:dyDescent="0.2">
      <c r="A47" s="109">
        <v>36</v>
      </c>
      <c r="B47" s="110">
        <v>502140042</v>
      </c>
      <c r="C47" s="111" t="s">
        <v>219</v>
      </c>
      <c r="D47" s="111" t="s">
        <v>220</v>
      </c>
      <c r="E47" s="112">
        <v>3.39</v>
      </c>
      <c r="F47" s="113" t="s">
        <v>161</v>
      </c>
      <c r="G47" s="110">
        <v>92</v>
      </c>
      <c r="H47" s="114" t="s">
        <v>169</v>
      </c>
      <c r="I47" s="114" t="s">
        <v>151</v>
      </c>
      <c r="J47" s="109"/>
    </row>
    <row r="48" spans="1:10" s="98" customFormat="1" ht="20.25" customHeight="1" x14ac:dyDescent="0.2">
      <c r="A48" s="109">
        <v>37</v>
      </c>
      <c r="B48" s="110">
        <v>502140044</v>
      </c>
      <c r="C48" s="111" t="s">
        <v>221</v>
      </c>
      <c r="D48" s="111" t="s">
        <v>23</v>
      </c>
      <c r="E48" s="112">
        <v>3.36</v>
      </c>
      <c r="F48" s="113" t="s">
        <v>161</v>
      </c>
      <c r="G48" s="110">
        <v>81</v>
      </c>
      <c r="H48" s="114" t="s">
        <v>155</v>
      </c>
      <c r="I48" s="114" t="s">
        <v>151</v>
      </c>
      <c r="J48" s="109"/>
    </row>
    <row r="49" spans="1:10" s="98" customFormat="1" ht="20.25" customHeight="1" x14ac:dyDescent="0.2">
      <c r="A49" s="109">
        <v>38</v>
      </c>
      <c r="B49" s="110">
        <v>502140045</v>
      </c>
      <c r="C49" s="111" t="s">
        <v>222</v>
      </c>
      <c r="D49" s="111" t="s">
        <v>23</v>
      </c>
      <c r="E49" s="112">
        <v>3.5</v>
      </c>
      <c r="F49" s="113" t="s">
        <v>161</v>
      </c>
      <c r="G49" s="110">
        <v>90</v>
      </c>
      <c r="H49" s="114" t="s">
        <v>169</v>
      </c>
      <c r="I49" s="114" t="s">
        <v>151</v>
      </c>
      <c r="J49" s="109"/>
    </row>
    <row r="50" spans="1:10" s="98" customFormat="1" ht="20.25" customHeight="1" x14ac:dyDescent="0.2">
      <c r="A50" s="109">
        <v>39</v>
      </c>
      <c r="B50" s="110">
        <v>502140046</v>
      </c>
      <c r="C50" s="111" t="s">
        <v>223</v>
      </c>
      <c r="D50" s="111" t="s">
        <v>224</v>
      </c>
      <c r="E50" s="112">
        <v>3.39</v>
      </c>
      <c r="F50" s="113" t="s">
        <v>161</v>
      </c>
      <c r="G50" s="110">
        <v>86</v>
      </c>
      <c r="H50" s="114" t="s">
        <v>155</v>
      </c>
      <c r="I50" s="114" t="s">
        <v>151</v>
      </c>
      <c r="J50" s="109"/>
    </row>
    <row r="51" spans="1:10" s="98" customFormat="1" ht="20.25" customHeight="1" x14ac:dyDescent="0.2">
      <c r="A51" s="109">
        <v>40</v>
      </c>
      <c r="B51" s="110">
        <v>502140047</v>
      </c>
      <c r="C51" s="111" t="s">
        <v>225</v>
      </c>
      <c r="D51" s="111" t="s">
        <v>24</v>
      </c>
      <c r="E51" s="112">
        <v>3.54</v>
      </c>
      <c r="F51" s="113" t="s">
        <v>161</v>
      </c>
      <c r="G51" s="110">
        <v>94</v>
      </c>
      <c r="H51" s="114" t="s">
        <v>169</v>
      </c>
      <c r="I51" s="114" t="s">
        <v>151</v>
      </c>
      <c r="J51" s="109"/>
    </row>
    <row r="52" spans="1:10" s="98" customFormat="1" ht="20.25" customHeight="1" x14ac:dyDescent="0.2">
      <c r="A52" s="109">
        <v>41</v>
      </c>
      <c r="B52" s="110">
        <v>502140049</v>
      </c>
      <c r="C52" s="111" t="s">
        <v>226</v>
      </c>
      <c r="D52" s="124" t="s">
        <v>227</v>
      </c>
      <c r="E52" s="112">
        <v>3.39</v>
      </c>
      <c r="F52" s="113" t="s">
        <v>161</v>
      </c>
      <c r="G52" s="110">
        <v>93</v>
      </c>
      <c r="H52" s="114" t="s">
        <v>169</v>
      </c>
      <c r="I52" s="114" t="s">
        <v>151</v>
      </c>
      <c r="J52" s="109"/>
    </row>
    <row r="53" spans="1:10" s="98" customFormat="1" ht="20.25" customHeight="1" x14ac:dyDescent="0.2">
      <c r="A53" s="109">
        <v>42</v>
      </c>
      <c r="B53" s="110">
        <v>502140050</v>
      </c>
      <c r="C53" s="111" t="s">
        <v>228</v>
      </c>
      <c r="D53" s="111" t="s">
        <v>229</v>
      </c>
      <c r="E53" s="112">
        <v>3.29</v>
      </c>
      <c r="F53" s="113" t="s">
        <v>161</v>
      </c>
      <c r="G53" s="110">
        <v>92</v>
      </c>
      <c r="H53" s="114" t="s">
        <v>169</v>
      </c>
      <c r="I53" s="114" t="s">
        <v>151</v>
      </c>
      <c r="J53" s="109"/>
    </row>
    <row r="54" spans="1:10" s="98" customFormat="1" ht="20.25" customHeight="1" x14ac:dyDescent="0.2">
      <c r="A54" s="109">
        <v>43</v>
      </c>
      <c r="B54" s="110">
        <v>502140051</v>
      </c>
      <c r="C54" s="111" t="s">
        <v>230</v>
      </c>
      <c r="D54" s="111" t="s">
        <v>25</v>
      </c>
      <c r="E54" s="112">
        <v>3.57</v>
      </c>
      <c r="F54" s="113" t="s">
        <v>161</v>
      </c>
      <c r="G54" s="110">
        <v>76</v>
      </c>
      <c r="H54" s="114" t="s">
        <v>164</v>
      </c>
      <c r="I54" s="114" t="s">
        <v>152</v>
      </c>
      <c r="J54" s="109"/>
    </row>
    <row r="55" spans="1:10" s="98" customFormat="1" ht="20.25" customHeight="1" x14ac:dyDescent="0.2">
      <c r="A55" s="109">
        <v>44</v>
      </c>
      <c r="B55" s="110">
        <v>502140052</v>
      </c>
      <c r="C55" s="111" t="s">
        <v>231</v>
      </c>
      <c r="D55" s="111" t="s">
        <v>232</v>
      </c>
      <c r="E55" s="112">
        <v>3.06</v>
      </c>
      <c r="F55" s="113" t="s">
        <v>164</v>
      </c>
      <c r="G55" s="110">
        <v>80</v>
      </c>
      <c r="H55" s="114" t="s">
        <v>155</v>
      </c>
      <c r="I55" s="114" t="s">
        <v>152</v>
      </c>
      <c r="J55" s="109"/>
    </row>
    <row r="56" spans="1:10" s="123" customFormat="1" ht="20.25" customHeight="1" x14ac:dyDescent="0.3">
      <c r="A56" s="115">
        <v>45</v>
      </c>
      <c r="B56" s="125">
        <v>502130023</v>
      </c>
      <c r="C56" s="126" t="s">
        <v>233</v>
      </c>
      <c r="D56" s="126" t="s">
        <v>201</v>
      </c>
      <c r="E56" s="118">
        <v>3.12</v>
      </c>
      <c r="F56" s="119" t="s">
        <v>164</v>
      </c>
      <c r="G56" s="118">
        <v>77</v>
      </c>
      <c r="H56" s="119" t="s">
        <v>164</v>
      </c>
      <c r="I56" s="114" t="s">
        <v>152</v>
      </c>
      <c r="J56" s="126" t="s">
        <v>234</v>
      </c>
    </row>
    <row r="57" spans="1:10" s="98" customFormat="1" ht="20.25" customHeight="1" x14ac:dyDescent="0.2">
      <c r="A57" s="127"/>
      <c r="B57" s="127"/>
      <c r="C57" s="127"/>
      <c r="D57" s="127"/>
      <c r="E57" s="127"/>
      <c r="F57" s="127"/>
      <c r="G57" s="127"/>
      <c r="H57" s="127"/>
      <c r="I57" s="127"/>
      <c r="J57" s="127"/>
    </row>
    <row r="58" spans="1:10" s="98" customFormat="1" ht="20.25" customHeight="1" x14ac:dyDescent="0.2">
      <c r="A58" s="127"/>
      <c r="B58" s="127"/>
      <c r="C58" s="127"/>
      <c r="D58" s="127"/>
      <c r="E58" s="127"/>
      <c r="F58" s="127"/>
      <c r="G58" s="127"/>
      <c r="H58" s="127"/>
      <c r="I58" s="127"/>
      <c r="J58" s="127"/>
    </row>
    <row r="59" spans="1:10" s="98" customFormat="1" ht="20.25" customHeight="1" x14ac:dyDescent="0.25">
      <c r="A59" s="127"/>
      <c r="B59" s="127"/>
      <c r="C59" s="127"/>
      <c r="D59" s="127"/>
      <c r="E59" s="127"/>
      <c r="F59" s="127"/>
      <c r="G59" s="128" t="s">
        <v>108</v>
      </c>
      <c r="H59" s="128"/>
      <c r="I59" s="128"/>
      <c r="J59" s="128"/>
    </row>
    <row r="60" spans="1:10" s="98" customFormat="1" ht="20.25" customHeight="1" x14ac:dyDescent="0.25">
      <c r="A60" s="129" t="s">
        <v>109</v>
      </c>
      <c r="B60" s="129"/>
      <c r="C60" s="129"/>
      <c r="D60" s="130"/>
      <c r="E60" s="127"/>
      <c r="F60" s="127"/>
      <c r="H60" s="129" t="s">
        <v>117</v>
      </c>
      <c r="I60" s="129"/>
    </row>
    <row r="61" spans="1:10" s="98" customFormat="1" ht="20.25" customHeight="1" x14ac:dyDescent="0.2">
      <c r="A61" s="127"/>
      <c r="B61" s="127"/>
      <c r="C61" s="127"/>
      <c r="D61" s="127"/>
      <c r="E61" s="127"/>
      <c r="F61" s="127"/>
      <c r="G61" s="127"/>
      <c r="H61" s="127"/>
      <c r="I61" s="127"/>
      <c r="J61" s="127"/>
    </row>
    <row r="62" spans="1:10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</row>
    <row r="63" spans="1:10" x14ac:dyDescent="0.2">
      <c r="G63" s="131"/>
      <c r="H63" s="131"/>
      <c r="I63" s="131"/>
      <c r="J63" s="131"/>
    </row>
    <row r="64" spans="1:10" x14ac:dyDescent="0.2">
      <c r="G64" s="131"/>
      <c r="H64" s="131"/>
      <c r="I64" s="131"/>
      <c r="J64" s="131"/>
    </row>
    <row r="65" spans="7:10" x14ac:dyDescent="0.2">
      <c r="G65" s="131"/>
      <c r="H65" s="131"/>
      <c r="I65" s="131"/>
      <c r="J65" s="131"/>
    </row>
    <row r="66" spans="7:10" x14ac:dyDescent="0.2">
      <c r="G66" s="131"/>
      <c r="H66" s="131"/>
      <c r="I66" s="131"/>
      <c r="J66" s="131"/>
    </row>
    <row r="67" spans="7:10" x14ac:dyDescent="0.2">
      <c r="G67" s="131"/>
      <c r="H67" s="131"/>
      <c r="I67" s="131"/>
      <c r="J67" s="131"/>
    </row>
    <row r="68" spans="7:10" x14ac:dyDescent="0.2">
      <c r="G68" s="131"/>
      <c r="H68" s="131"/>
      <c r="I68" s="131"/>
      <c r="J68" s="131"/>
    </row>
    <row r="69" spans="7:10" x14ac:dyDescent="0.2">
      <c r="G69" s="131"/>
      <c r="H69" s="131"/>
      <c r="I69" s="131"/>
      <c r="J69" s="131"/>
    </row>
    <row r="70" spans="7:10" x14ac:dyDescent="0.2">
      <c r="G70" s="131"/>
      <c r="H70" s="131"/>
      <c r="I70" s="131"/>
      <c r="J70" s="131"/>
    </row>
    <row r="71" spans="7:10" x14ac:dyDescent="0.2">
      <c r="G71" s="131"/>
      <c r="H71" s="131"/>
      <c r="I71" s="131"/>
      <c r="J71" s="131"/>
    </row>
    <row r="72" spans="7:10" x14ac:dyDescent="0.2">
      <c r="G72" s="131"/>
      <c r="H72" s="131"/>
      <c r="I72" s="131"/>
      <c r="J72" s="131"/>
    </row>
    <row r="73" spans="7:10" x14ac:dyDescent="0.2">
      <c r="G73" s="131"/>
      <c r="H73" s="131"/>
      <c r="I73" s="131"/>
      <c r="J73" s="131"/>
    </row>
    <row r="74" spans="7:10" x14ac:dyDescent="0.2">
      <c r="G74" s="131"/>
      <c r="H74" s="131"/>
      <c r="I74" s="131"/>
      <c r="J74" s="131"/>
    </row>
    <row r="75" spans="7:10" x14ac:dyDescent="0.2">
      <c r="G75" s="131"/>
      <c r="H75" s="131"/>
      <c r="I75" s="131"/>
      <c r="J75" s="131"/>
    </row>
    <row r="76" spans="7:10" x14ac:dyDescent="0.2">
      <c r="G76" s="131"/>
      <c r="H76" s="131"/>
      <c r="I76" s="131"/>
      <c r="J76" s="131"/>
    </row>
    <row r="77" spans="7:10" x14ac:dyDescent="0.2">
      <c r="G77" s="131"/>
      <c r="H77" s="131"/>
      <c r="I77" s="131"/>
      <c r="J77" s="131"/>
    </row>
    <row r="78" spans="7:10" x14ac:dyDescent="0.2">
      <c r="G78" s="131"/>
      <c r="H78" s="131"/>
      <c r="I78" s="131"/>
      <c r="J78" s="131"/>
    </row>
    <row r="79" spans="7:10" x14ac:dyDescent="0.2">
      <c r="G79" s="131"/>
      <c r="H79" s="131"/>
      <c r="I79" s="131"/>
      <c r="J79" s="131"/>
    </row>
    <row r="80" spans="7:10" x14ac:dyDescent="0.2">
      <c r="G80" s="131"/>
      <c r="H80" s="131"/>
      <c r="I80" s="131"/>
      <c r="J80" s="131"/>
    </row>
    <row r="81" spans="7:10" x14ac:dyDescent="0.2">
      <c r="G81" s="131"/>
      <c r="H81" s="131"/>
      <c r="I81" s="131"/>
      <c r="J81" s="131"/>
    </row>
    <row r="82" spans="7:10" x14ac:dyDescent="0.2">
      <c r="G82" s="131"/>
      <c r="H82" s="131"/>
      <c r="I82" s="131"/>
      <c r="J82" s="131"/>
    </row>
    <row r="83" spans="7:10" x14ac:dyDescent="0.2">
      <c r="G83" s="131"/>
      <c r="H83" s="131"/>
      <c r="I83" s="131"/>
      <c r="J83" s="131"/>
    </row>
    <row r="84" spans="7:10" x14ac:dyDescent="0.2">
      <c r="G84" s="131"/>
      <c r="H84" s="131"/>
      <c r="I84" s="131"/>
      <c r="J84" s="131"/>
    </row>
    <row r="85" spans="7:10" x14ac:dyDescent="0.2">
      <c r="G85" s="131"/>
      <c r="H85" s="131"/>
      <c r="I85" s="131"/>
      <c r="J85" s="131"/>
    </row>
    <row r="86" spans="7:10" x14ac:dyDescent="0.2">
      <c r="G86" s="131"/>
      <c r="H86" s="131"/>
      <c r="I86" s="131"/>
      <c r="J86" s="131"/>
    </row>
    <row r="87" spans="7:10" x14ac:dyDescent="0.2">
      <c r="G87" s="131"/>
      <c r="H87" s="131"/>
      <c r="I87" s="131"/>
      <c r="J87" s="131"/>
    </row>
    <row r="88" spans="7:10" x14ac:dyDescent="0.2">
      <c r="G88" s="131"/>
      <c r="H88" s="131"/>
      <c r="I88" s="131"/>
      <c r="J88" s="131"/>
    </row>
    <row r="89" spans="7:10" x14ac:dyDescent="0.2">
      <c r="G89" s="131"/>
      <c r="H89" s="131"/>
      <c r="I89" s="131"/>
      <c r="J89" s="131"/>
    </row>
    <row r="90" spans="7:10" x14ac:dyDescent="0.2">
      <c r="G90" s="131"/>
      <c r="H90" s="131"/>
      <c r="I90" s="131"/>
      <c r="J90" s="131"/>
    </row>
    <row r="91" spans="7:10" x14ac:dyDescent="0.2">
      <c r="G91" s="131"/>
      <c r="H91" s="131"/>
      <c r="I91" s="131"/>
      <c r="J91" s="131"/>
    </row>
    <row r="92" spans="7:10" x14ac:dyDescent="0.2">
      <c r="G92" s="131"/>
      <c r="H92" s="131"/>
      <c r="I92" s="131"/>
      <c r="J92" s="131"/>
    </row>
    <row r="93" spans="7:10" x14ac:dyDescent="0.2">
      <c r="G93" s="131"/>
      <c r="H93" s="131"/>
      <c r="I93" s="131"/>
      <c r="J93" s="131"/>
    </row>
    <row r="94" spans="7:10" x14ac:dyDescent="0.2">
      <c r="G94" s="131"/>
      <c r="H94" s="131"/>
      <c r="I94" s="131"/>
      <c r="J94" s="131"/>
    </row>
    <row r="95" spans="7:10" x14ac:dyDescent="0.2">
      <c r="G95" s="131"/>
      <c r="H95" s="131"/>
      <c r="I95" s="131"/>
      <c r="J95" s="131"/>
    </row>
    <row r="96" spans="7:10" x14ac:dyDescent="0.2">
      <c r="G96" s="131"/>
      <c r="H96" s="131"/>
      <c r="I96" s="131"/>
      <c r="J96" s="131"/>
    </row>
    <row r="97" spans="7:10" x14ac:dyDescent="0.2">
      <c r="G97" s="131"/>
      <c r="H97" s="131"/>
      <c r="I97" s="131"/>
      <c r="J97" s="131"/>
    </row>
    <row r="98" spans="7:10" x14ac:dyDescent="0.2">
      <c r="G98" s="131"/>
      <c r="H98" s="131"/>
      <c r="I98" s="131"/>
      <c r="J98" s="131"/>
    </row>
    <row r="99" spans="7:10" x14ac:dyDescent="0.2">
      <c r="G99" s="131"/>
      <c r="H99" s="131"/>
      <c r="I99" s="131"/>
      <c r="J99" s="131"/>
    </row>
    <row r="100" spans="7:10" x14ac:dyDescent="0.2">
      <c r="G100" s="131"/>
      <c r="H100" s="131"/>
      <c r="I100" s="131"/>
      <c r="J100" s="131"/>
    </row>
    <row r="101" spans="7:10" x14ac:dyDescent="0.2">
      <c r="G101" s="131"/>
      <c r="H101" s="131"/>
      <c r="I101" s="131"/>
      <c r="J101" s="131"/>
    </row>
    <row r="102" spans="7:10" x14ac:dyDescent="0.2">
      <c r="G102" s="131"/>
      <c r="H102" s="131"/>
      <c r="I102" s="131"/>
      <c r="J102" s="131"/>
    </row>
    <row r="103" spans="7:10" x14ac:dyDescent="0.2">
      <c r="G103" s="131"/>
      <c r="H103" s="131"/>
      <c r="I103" s="131"/>
      <c r="J103" s="131"/>
    </row>
    <row r="104" spans="7:10" x14ac:dyDescent="0.2">
      <c r="G104" s="131"/>
      <c r="H104" s="131"/>
      <c r="I104" s="131"/>
      <c r="J104" s="131"/>
    </row>
    <row r="105" spans="7:10" x14ac:dyDescent="0.2">
      <c r="G105" s="131"/>
      <c r="H105" s="131"/>
      <c r="I105" s="131"/>
      <c r="J105" s="131"/>
    </row>
    <row r="106" spans="7:10" x14ac:dyDescent="0.2">
      <c r="G106" s="131"/>
      <c r="H106" s="131"/>
      <c r="I106" s="131"/>
      <c r="J106" s="131"/>
    </row>
    <row r="107" spans="7:10" x14ac:dyDescent="0.2">
      <c r="G107" s="131"/>
      <c r="H107" s="131"/>
      <c r="I107" s="131"/>
      <c r="J107" s="131"/>
    </row>
    <row r="108" spans="7:10" x14ac:dyDescent="0.2">
      <c r="G108" s="131"/>
      <c r="H108" s="131"/>
      <c r="I108" s="131"/>
      <c r="J108" s="131"/>
    </row>
    <row r="109" spans="7:10" x14ac:dyDescent="0.2">
      <c r="G109" s="131"/>
      <c r="H109" s="131"/>
      <c r="I109" s="131"/>
      <c r="J109" s="131"/>
    </row>
    <row r="110" spans="7:10" x14ac:dyDescent="0.2">
      <c r="G110" s="131"/>
      <c r="H110" s="131"/>
      <c r="I110" s="131"/>
      <c r="J110" s="131"/>
    </row>
    <row r="111" spans="7:10" x14ac:dyDescent="0.2">
      <c r="G111" s="131"/>
      <c r="H111" s="131"/>
      <c r="I111" s="131"/>
      <c r="J111" s="131"/>
    </row>
    <row r="112" spans="7:10" x14ac:dyDescent="0.2">
      <c r="G112" s="131"/>
      <c r="H112" s="131"/>
      <c r="I112" s="131"/>
      <c r="J112" s="131"/>
    </row>
    <row r="113" spans="7:10" x14ac:dyDescent="0.2">
      <c r="G113" s="131"/>
      <c r="H113" s="131"/>
      <c r="I113" s="131"/>
      <c r="J113" s="131"/>
    </row>
    <row r="114" spans="7:10" x14ac:dyDescent="0.2">
      <c r="G114" s="131"/>
      <c r="H114" s="131"/>
      <c r="I114" s="131"/>
      <c r="J114" s="131"/>
    </row>
    <row r="115" spans="7:10" x14ac:dyDescent="0.2">
      <c r="G115" s="131"/>
      <c r="H115" s="131"/>
      <c r="I115" s="131"/>
      <c r="J115" s="131"/>
    </row>
    <row r="116" spans="7:10" x14ac:dyDescent="0.2">
      <c r="G116" s="131"/>
      <c r="H116" s="131"/>
      <c r="I116" s="131"/>
      <c r="J116" s="131"/>
    </row>
    <row r="117" spans="7:10" x14ac:dyDescent="0.2">
      <c r="G117" s="131"/>
      <c r="H117" s="131"/>
      <c r="I117" s="131"/>
      <c r="J117" s="131"/>
    </row>
    <row r="118" spans="7:10" x14ac:dyDescent="0.2">
      <c r="G118" s="131"/>
      <c r="H118" s="131"/>
      <c r="I118" s="131"/>
      <c r="J118" s="131"/>
    </row>
    <row r="119" spans="7:10" x14ac:dyDescent="0.2">
      <c r="G119" s="131"/>
      <c r="H119" s="131"/>
      <c r="I119" s="131"/>
      <c r="J119" s="131"/>
    </row>
    <row r="120" spans="7:10" x14ac:dyDescent="0.2">
      <c r="G120" s="131"/>
      <c r="H120" s="131"/>
      <c r="I120" s="131"/>
      <c r="J120" s="131"/>
    </row>
    <row r="121" spans="7:10" x14ac:dyDescent="0.2">
      <c r="G121" s="131"/>
      <c r="H121" s="131"/>
      <c r="I121" s="131"/>
      <c r="J121" s="131"/>
    </row>
    <row r="122" spans="7:10" x14ac:dyDescent="0.2">
      <c r="G122" s="131"/>
      <c r="H122" s="131"/>
      <c r="I122" s="131"/>
      <c r="J122" s="131"/>
    </row>
    <row r="123" spans="7:10" x14ac:dyDescent="0.2">
      <c r="G123" s="131"/>
      <c r="H123" s="131"/>
      <c r="I123" s="131"/>
      <c r="J123" s="131"/>
    </row>
    <row r="124" spans="7:10" x14ac:dyDescent="0.2">
      <c r="G124" s="131"/>
      <c r="H124" s="131"/>
      <c r="I124" s="131"/>
      <c r="J124" s="131"/>
    </row>
    <row r="125" spans="7:10" x14ac:dyDescent="0.2">
      <c r="G125" s="131"/>
      <c r="H125" s="131"/>
      <c r="I125" s="131"/>
      <c r="J125" s="131"/>
    </row>
    <row r="126" spans="7:10" x14ac:dyDescent="0.2">
      <c r="G126" s="131"/>
      <c r="H126" s="131"/>
      <c r="I126" s="131"/>
      <c r="J126" s="131"/>
    </row>
    <row r="127" spans="7:10" x14ac:dyDescent="0.2">
      <c r="G127" s="131"/>
      <c r="H127" s="131"/>
      <c r="I127" s="131"/>
      <c r="J127" s="131"/>
    </row>
    <row r="128" spans="7:10" x14ac:dyDescent="0.2">
      <c r="G128" s="131"/>
      <c r="H128" s="131"/>
      <c r="I128" s="131"/>
      <c r="J128" s="131"/>
    </row>
    <row r="129" spans="7:10" x14ac:dyDescent="0.2">
      <c r="G129" s="131"/>
      <c r="H129" s="131"/>
      <c r="I129" s="131"/>
      <c r="J129" s="131"/>
    </row>
    <row r="130" spans="7:10" x14ac:dyDescent="0.2">
      <c r="G130" s="131"/>
      <c r="H130" s="131"/>
      <c r="I130" s="131"/>
      <c r="J130" s="131"/>
    </row>
    <row r="131" spans="7:10" x14ac:dyDescent="0.2">
      <c r="G131" s="131"/>
      <c r="H131" s="131"/>
      <c r="I131" s="131"/>
      <c r="J131" s="131"/>
    </row>
    <row r="132" spans="7:10" x14ac:dyDescent="0.2">
      <c r="G132" s="131"/>
      <c r="H132" s="131"/>
      <c r="I132" s="131"/>
      <c r="J132" s="131"/>
    </row>
    <row r="133" spans="7:10" x14ac:dyDescent="0.2">
      <c r="G133" s="131"/>
      <c r="H133" s="131"/>
      <c r="I133" s="131"/>
      <c r="J133" s="131"/>
    </row>
    <row r="134" spans="7:10" x14ac:dyDescent="0.2">
      <c r="G134" s="131"/>
      <c r="H134" s="131"/>
      <c r="I134" s="131"/>
      <c r="J134" s="131"/>
    </row>
    <row r="135" spans="7:10" x14ac:dyDescent="0.2">
      <c r="G135" s="131"/>
      <c r="H135" s="131"/>
      <c r="I135" s="131"/>
      <c r="J135" s="131"/>
    </row>
    <row r="136" spans="7:10" x14ac:dyDescent="0.2">
      <c r="G136" s="131"/>
      <c r="H136" s="131"/>
      <c r="I136" s="131"/>
      <c r="J136" s="131"/>
    </row>
    <row r="137" spans="7:10" x14ac:dyDescent="0.2">
      <c r="G137" s="131"/>
      <c r="H137" s="131"/>
      <c r="I137" s="131"/>
      <c r="J137" s="131"/>
    </row>
    <row r="138" spans="7:10" x14ac:dyDescent="0.2">
      <c r="G138" s="131"/>
      <c r="H138" s="131"/>
      <c r="I138" s="131"/>
      <c r="J138" s="131"/>
    </row>
    <row r="139" spans="7:10" x14ac:dyDescent="0.2">
      <c r="G139" s="131"/>
      <c r="H139" s="131"/>
      <c r="I139" s="131"/>
      <c r="J139" s="131"/>
    </row>
    <row r="140" spans="7:10" x14ac:dyDescent="0.2">
      <c r="G140" s="131"/>
      <c r="H140" s="131"/>
      <c r="I140" s="131"/>
      <c r="J140" s="131"/>
    </row>
    <row r="141" spans="7:10" x14ac:dyDescent="0.2">
      <c r="G141" s="131"/>
      <c r="H141" s="131"/>
      <c r="I141" s="131"/>
      <c r="J141" s="131"/>
    </row>
    <row r="142" spans="7:10" x14ac:dyDescent="0.2">
      <c r="G142" s="131"/>
      <c r="H142" s="131"/>
      <c r="I142" s="131"/>
      <c r="J142" s="131"/>
    </row>
    <row r="143" spans="7:10" x14ac:dyDescent="0.2">
      <c r="G143" s="131"/>
      <c r="H143" s="131"/>
      <c r="I143" s="131"/>
      <c r="J143" s="131"/>
    </row>
    <row r="144" spans="7:10" x14ac:dyDescent="0.2">
      <c r="G144" s="131"/>
      <c r="H144" s="131"/>
      <c r="I144" s="131"/>
      <c r="J144" s="131"/>
    </row>
    <row r="145" spans="7:10" x14ac:dyDescent="0.2">
      <c r="G145" s="131"/>
      <c r="H145" s="131"/>
      <c r="I145" s="131"/>
      <c r="J145" s="131"/>
    </row>
    <row r="146" spans="7:10" x14ac:dyDescent="0.2">
      <c r="G146" s="131"/>
      <c r="H146" s="131"/>
      <c r="I146" s="131"/>
      <c r="J146" s="131"/>
    </row>
    <row r="147" spans="7:10" x14ac:dyDescent="0.2">
      <c r="G147" s="131"/>
      <c r="H147" s="131"/>
      <c r="I147" s="131"/>
      <c r="J147" s="131"/>
    </row>
    <row r="148" spans="7:10" x14ac:dyDescent="0.2">
      <c r="G148" s="131"/>
      <c r="H148" s="131"/>
      <c r="I148" s="131"/>
      <c r="J148" s="131"/>
    </row>
    <row r="149" spans="7:10" x14ac:dyDescent="0.2">
      <c r="G149" s="131"/>
      <c r="H149" s="131"/>
      <c r="I149" s="131"/>
      <c r="J149" s="131"/>
    </row>
    <row r="150" spans="7:10" x14ac:dyDescent="0.2">
      <c r="G150" s="131"/>
      <c r="H150" s="131"/>
      <c r="I150" s="131"/>
      <c r="J150" s="131"/>
    </row>
    <row r="151" spans="7:10" x14ac:dyDescent="0.2">
      <c r="G151" s="131"/>
      <c r="H151" s="131"/>
      <c r="I151" s="131"/>
      <c r="J151" s="131"/>
    </row>
    <row r="152" spans="7:10" x14ac:dyDescent="0.2">
      <c r="G152" s="131"/>
      <c r="H152" s="131"/>
      <c r="I152" s="131"/>
      <c r="J152" s="131"/>
    </row>
    <row r="153" spans="7:10" x14ac:dyDescent="0.2">
      <c r="G153" s="131"/>
      <c r="H153" s="131"/>
      <c r="I153" s="131"/>
      <c r="J153" s="131"/>
    </row>
    <row r="154" spans="7:10" x14ac:dyDescent="0.2">
      <c r="G154" s="131"/>
      <c r="H154" s="131"/>
      <c r="I154" s="131"/>
      <c r="J154" s="131"/>
    </row>
    <row r="155" spans="7:10" x14ac:dyDescent="0.2">
      <c r="G155" s="131"/>
      <c r="H155" s="131"/>
      <c r="I155" s="131"/>
      <c r="J155" s="131"/>
    </row>
    <row r="156" spans="7:10" x14ac:dyDescent="0.2">
      <c r="G156" s="131"/>
      <c r="H156" s="131"/>
      <c r="I156" s="131"/>
      <c r="J156" s="131"/>
    </row>
    <row r="157" spans="7:10" x14ac:dyDescent="0.2">
      <c r="G157" s="131"/>
      <c r="H157" s="131"/>
      <c r="I157" s="131"/>
      <c r="J157" s="131"/>
    </row>
    <row r="158" spans="7:10" x14ac:dyDescent="0.2">
      <c r="G158" s="131"/>
      <c r="H158" s="131"/>
      <c r="I158" s="131"/>
      <c r="J158" s="131"/>
    </row>
    <row r="159" spans="7:10" x14ac:dyDescent="0.2">
      <c r="G159" s="131"/>
      <c r="H159" s="131"/>
      <c r="I159" s="131"/>
      <c r="J159" s="131"/>
    </row>
    <row r="160" spans="7:10" x14ac:dyDescent="0.2">
      <c r="G160" s="131"/>
      <c r="H160" s="131"/>
      <c r="I160" s="131"/>
      <c r="J160" s="131"/>
    </row>
    <row r="161" spans="7:10" x14ac:dyDescent="0.2">
      <c r="G161" s="131"/>
      <c r="H161" s="131"/>
      <c r="I161" s="131"/>
      <c r="J161" s="131"/>
    </row>
    <row r="162" spans="7:10" x14ac:dyDescent="0.2">
      <c r="G162" s="131"/>
      <c r="H162" s="131"/>
      <c r="I162" s="131"/>
      <c r="J162" s="131"/>
    </row>
    <row r="163" spans="7:10" x14ac:dyDescent="0.2">
      <c r="G163" s="131"/>
      <c r="H163" s="131"/>
      <c r="I163" s="131"/>
      <c r="J163" s="131"/>
    </row>
    <row r="164" spans="7:10" x14ac:dyDescent="0.2">
      <c r="G164" s="131"/>
      <c r="H164" s="131"/>
      <c r="I164" s="131"/>
      <c r="J164" s="131"/>
    </row>
    <row r="165" spans="7:10" x14ac:dyDescent="0.2">
      <c r="G165" s="131"/>
      <c r="H165" s="131"/>
      <c r="I165" s="131"/>
      <c r="J165" s="131"/>
    </row>
    <row r="166" spans="7:10" x14ac:dyDescent="0.2">
      <c r="G166" s="131"/>
      <c r="H166" s="131"/>
      <c r="I166" s="131"/>
      <c r="J166" s="131"/>
    </row>
    <row r="167" spans="7:10" x14ac:dyDescent="0.2">
      <c r="G167" s="131"/>
      <c r="H167" s="131"/>
      <c r="I167" s="131"/>
      <c r="J167" s="131"/>
    </row>
    <row r="168" spans="7:10" x14ac:dyDescent="0.2">
      <c r="G168" s="131"/>
      <c r="H168" s="131"/>
      <c r="I168" s="131"/>
      <c r="J168" s="131"/>
    </row>
    <row r="169" spans="7:10" x14ac:dyDescent="0.2">
      <c r="G169" s="131"/>
      <c r="H169" s="131"/>
      <c r="I169" s="131"/>
      <c r="J169" s="131"/>
    </row>
    <row r="170" spans="7:10" x14ac:dyDescent="0.2">
      <c r="G170" s="131"/>
      <c r="H170" s="131"/>
      <c r="I170" s="131"/>
      <c r="J170" s="131"/>
    </row>
    <row r="171" spans="7:10" x14ac:dyDescent="0.2">
      <c r="G171" s="131"/>
      <c r="H171" s="131"/>
      <c r="I171" s="131"/>
      <c r="J171" s="131"/>
    </row>
    <row r="172" spans="7:10" x14ac:dyDescent="0.2">
      <c r="G172" s="131"/>
      <c r="H172" s="131"/>
      <c r="I172" s="131"/>
      <c r="J172" s="131"/>
    </row>
    <row r="173" spans="7:10" x14ac:dyDescent="0.2">
      <c r="G173" s="131"/>
      <c r="H173" s="131"/>
      <c r="I173" s="131"/>
      <c r="J173" s="131"/>
    </row>
    <row r="174" spans="7:10" x14ac:dyDescent="0.2">
      <c r="G174" s="131"/>
      <c r="H174" s="131"/>
      <c r="I174" s="131"/>
      <c r="J174" s="131"/>
    </row>
    <row r="175" spans="7:10" x14ac:dyDescent="0.2">
      <c r="G175" s="131"/>
      <c r="H175" s="131"/>
      <c r="I175" s="131"/>
      <c r="J175" s="131"/>
    </row>
    <row r="176" spans="7:10" x14ac:dyDescent="0.2">
      <c r="G176" s="131"/>
      <c r="H176" s="131"/>
      <c r="I176" s="131"/>
      <c r="J176" s="131"/>
    </row>
    <row r="177" spans="7:10" x14ac:dyDescent="0.2">
      <c r="G177" s="131"/>
      <c r="H177" s="131"/>
      <c r="I177" s="131"/>
      <c r="J177" s="131"/>
    </row>
    <row r="178" spans="7:10" x14ac:dyDescent="0.2">
      <c r="G178" s="131"/>
      <c r="H178" s="131"/>
      <c r="I178" s="131"/>
      <c r="J178" s="131"/>
    </row>
    <row r="179" spans="7:10" x14ac:dyDescent="0.2">
      <c r="G179" s="131"/>
      <c r="H179" s="131"/>
      <c r="I179" s="131"/>
      <c r="J179" s="131"/>
    </row>
    <row r="180" spans="7:10" x14ac:dyDescent="0.2">
      <c r="G180" s="131"/>
      <c r="H180" s="131"/>
      <c r="I180" s="131"/>
      <c r="J180" s="131"/>
    </row>
    <row r="181" spans="7:10" x14ac:dyDescent="0.2">
      <c r="G181" s="131"/>
      <c r="H181" s="131"/>
      <c r="I181" s="131"/>
      <c r="J181" s="131"/>
    </row>
    <row r="182" spans="7:10" x14ac:dyDescent="0.2">
      <c r="G182" s="131"/>
      <c r="H182" s="131"/>
      <c r="I182" s="131"/>
      <c r="J182" s="131"/>
    </row>
    <row r="183" spans="7:10" x14ac:dyDescent="0.2">
      <c r="G183" s="131"/>
      <c r="H183" s="131"/>
      <c r="I183" s="131"/>
      <c r="J183" s="131"/>
    </row>
    <row r="184" spans="7:10" x14ac:dyDescent="0.2">
      <c r="G184" s="131"/>
      <c r="H184" s="131"/>
      <c r="I184" s="131"/>
      <c r="J184" s="131"/>
    </row>
    <row r="185" spans="7:10" x14ac:dyDescent="0.2">
      <c r="G185" s="131"/>
      <c r="H185" s="131"/>
      <c r="I185" s="131"/>
      <c r="J185" s="131"/>
    </row>
    <row r="186" spans="7:10" x14ac:dyDescent="0.2">
      <c r="G186" s="131"/>
      <c r="H186" s="131"/>
      <c r="I186" s="131"/>
      <c r="J186" s="131"/>
    </row>
    <row r="187" spans="7:10" x14ac:dyDescent="0.2">
      <c r="G187" s="131"/>
      <c r="H187" s="131"/>
      <c r="I187" s="131"/>
      <c r="J187" s="131"/>
    </row>
    <row r="188" spans="7:10" x14ac:dyDescent="0.2">
      <c r="G188" s="131"/>
      <c r="H188" s="131"/>
      <c r="I188" s="131"/>
      <c r="J188" s="131"/>
    </row>
    <row r="189" spans="7:10" x14ac:dyDescent="0.2">
      <c r="G189" s="131"/>
      <c r="H189" s="131"/>
      <c r="I189" s="131"/>
      <c r="J189" s="131"/>
    </row>
    <row r="190" spans="7:10" x14ac:dyDescent="0.2">
      <c r="G190" s="131"/>
      <c r="H190" s="131"/>
      <c r="I190" s="131"/>
      <c r="J190" s="131"/>
    </row>
    <row r="191" spans="7:10" x14ac:dyDescent="0.2">
      <c r="G191" s="131"/>
      <c r="H191" s="131"/>
      <c r="I191" s="131"/>
      <c r="J191" s="131"/>
    </row>
    <row r="192" spans="7:10" x14ac:dyDescent="0.2">
      <c r="G192" s="131"/>
      <c r="H192" s="131"/>
      <c r="I192" s="131"/>
      <c r="J192" s="131"/>
    </row>
    <row r="193" spans="7:10" x14ac:dyDescent="0.2">
      <c r="G193" s="131"/>
      <c r="H193" s="131"/>
      <c r="I193" s="131"/>
      <c r="J193" s="131"/>
    </row>
    <row r="194" spans="7:10" x14ac:dyDescent="0.2">
      <c r="G194" s="131"/>
      <c r="H194" s="131"/>
      <c r="I194" s="131"/>
      <c r="J194" s="131"/>
    </row>
    <row r="195" spans="7:10" x14ac:dyDescent="0.2">
      <c r="G195" s="131"/>
      <c r="H195" s="131"/>
      <c r="I195" s="131"/>
      <c r="J195" s="131"/>
    </row>
    <row r="196" spans="7:10" x14ac:dyDescent="0.2">
      <c r="G196" s="131"/>
      <c r="H196" s="131"/>
      <c r="I196" s="131"/>
      <c r="J196" s="131"/>
    </row>
    <row r="197" spans="7:10" x14ac:dyDescent="0.2">
      <c r="G197" s="131"/>
      <c r="H197" s="131"/>
      <c r="I197" s="131"/>
      <c r="J197" s="131"/>
    </row>
    <row r="198" spans="7:10" x14ac:dyDescent="0.2">
      <c r="G198" s="131"/>
      <c r="H198" s="131"/>
      <c r="I198" s="131"/>
      <c r="J198" s="131"/>
    </row>
    <row r="199" spans="7:10" x14ac:dyDescent="0.2">
      <c r="G199" s="131"/>
      <c r="H199" s="131"/>
      <c r="I199" s="131"/>
      <c r="J199" s="131"/>
    </row>
    <row r="200" spans="7:10" x14ac:dyDescent="0.2">
      <c r="G200" s="131"/>
      <c r="H200" s="131"/>
      <c r="I200" s="131"/>
      <c r="J200" s="131"/>
    </row>
    <row r="201" spans="7:10" x14ac:dyDescent="0.2">
      <c r="G201" s="131"/>
      <c r="H201" s="131"/>
      <c r="I201" s="131"/>
      <c r="J201" s="131"/>
    </row>
    <row r="202" spans="7:10" x14ac:dyDescent="0.2">
      <c r="G202" s="131"/>
      <c r="H202" s="131"/>
      <c r="I202" s="131"/>
      <c r="J202" s="131"/>
    </row>
    <row r="203" spans="7:10" x14ac:dyDescent="0.2">
      <c r="G203" s="131"/>
      <c r="H203" s="131"/>
      <c r="I203" s="131"/>
      <c r="J203" s="131"/>
    </row>
    <row r="204" spans="7:10" x14ac:dyDescent="0.2">
      <c r="G204" s="131"/>
      <c r="H204" s="131"/>
      <c r="I204" s="131"/>
      <c r="J204" s="131"/>
    </row>
    <row r="205" spans="7:10" x14ac:dyDescent="0.2">
      <c r="G205" s="131"/>
      <c r="H205" s="131"/>
      <c r="I205" s="131"/>
      <c r="J205" s="131"/>
    </row>
    <row r="206" spans="7:10" x14ac:dyDescent="0.2">
      <c r="G206" s="131"/>
      <c r="H206" s="131"/>
      <c r="I206" s="131"/>
      <c r="J206" s="131"/>
    </row>
    <row r="207" spans="7:10" x14ac:dyDescent="0.2">
      <c r="G207" s="131"/>
      <c r="H207" s="131"/>
      <c r="I207" s="131"/>
      <c r="J207" s="131"/>
    </row>
    <row r="208" spans="7:10" x14ac:dyDescent="0.2">
      <c r="G208" s="131"/>
      <c r="H208" s="131"/>
      <c r="I208" s="131"/>
      <c r="J208" s="131"/>
    </row>
    <row r="209" spans="7:10" x14ac:dyDescent="0.2">
      <c r="G209" s="131"/>
      <c r="H209" s="131"/>
      <c r="I209" s="131"/>
      <c r="J209" s="131"/>
    </row>
    <row r="210" spans="7:10" x14ac:dyDescent="0.2">
      <c r="G210" s="131"/>
      <c r="H210" s="131"/>
      <c r="I210" s="131"/>
      <c r="J210" s="131"/>
    </row>
    <row r="211" spans="7:10" x14ac:dyDescent="0.2">
      <c r="G211" s="131"/>
      <c r="H211" s="131"/>
      <c r="I211" s="131"/>
      <c r="J211" s="131"/>
    </row>
    <row r="212" spans="7:10" x14ac:dyDescent="0.2">
      <c r="G212" s="131"/>
      <c r="H212" s="131"/>
      <c r="I212" s="131"/>
      <c r="J212" s="131"/>
    </row>
    <row r="213" spans="7:10" x14ac:dyDescent="0.2">
      <c r="G213" s="131"/>
      <c r="H213" s="131"/>
      <c r="I213" s="131"/>
      <c r="J213" s="131"/>
    </row>
    <row r="214" spans="7:10" x14ac:dyDescent="0.2">
      <c r="G214" s="131"/>
      <c r="H214" s="131"/>
      <c r="I214" s="131"/>
      <c r="J214" s="131"/>
    </row>
    <row r="215" spans="7:10" x14ac:dyDescent="0.2">
      <c r="G215" s="131"/>
      <c r="H215" s="131"/>
      <c r="I215" s="131"/>
      <c r="J215" s="131"/>
    </row>
    <row r="216" spans="7:10" x14ac:dyDescent="0.2">
      <c r="G216" s="131"/>
      <c r="H216" s="131"/>
      <c r="I216" s="131"/>
      <c r="J216" s="131"/>
    </row>
    <row r="217" spans="7:10" x14ac:dyDescent="0.2">
      <c r="G217" s="131"/>
      <c r="H217" s="131"/>
      <c r="I217" s="131"/>
      <c r="J217" s="131"/>
    </row>
    <row r="218" spans="7:10" x14ac:dyDescent="0.2">
      <c r="G218" s="131"/>
      <c r="H218" s="131"/>
      <c r="I218" s="131"/>
      <c r="J218" s="131"/>
    </row>
    <row r="219" spans="7:10" x14ac:dyDescent="0.2">
      <c r="G219" s="131"/>
      <c r="H219" s="131"/>
      <c r="I219" s="131"/>
      <c r="J219" s="131"/>
    </row>
    <row r="220" spans="7:10" x14ac:dyDescent="0.2">
      <c r="G220" s="131"/>
      <c r="H220" s="131"/>
      <c r="I220" s="131"/>
      <c r="J220" s="131"/>
    </row>
    <row r="221" spans="7:10" x14ac:dyDescent="0.2">
      <c r="G221" s="131"/>
      <c r="H221" s="131"/>
      <c r="I221" s="131"/>
      <c r="J221" s="131"/>
    </row>
    <row r="222" spans="7:10" x14ac:dyDescent="0.2">
      <c r="G222" s="131"/>
      <c r="H222" s="131"/>
      <c r="I222" s="131"/>
      <c r="J222" s="131"/>
    </row>
    <row r="223" spans="7:10" x14ac:dyDescent="0.2">
      <c r="G223" s="131"/>
      <c r="H223" s="131"/>
      <c r="I223" s="131"/>
      <c r="J223" s="131"/>
    </row>
    <row r="224" spans="7:10" x14ac:dyDescent="0.2">
      <c r="G224" s="131"/>
      <c r="H224" s="131"/>
      <c r="I224" s="131"/>
      <c r="J224" s="131"/>
    </row>
    <row r="225" spans="7:10" x14ac:dyDescent="0.2">
      <c r="G225" s="131"/>
      <c r="H225" s="131"/>
      <c r="I225" s="131"/>
      <c r="J225" s="131"/>
    </row>
    <row r="226" spans="7:10" x14ac:dyDescent="0.2">
      <c r="G226" s="131"/>
      <c r="H226" s="131"/>
      <c r="I226" s="131"/>
      <c r="J226" s="131"/>
    </row>
    <row r="227" spans="7:10" x14ac:dyDescent="0.2">
      <c r="G227" s="131"/>
      <c r="H227" s="131"/>
      <c r="I227" s="131"/>
      <c r="J227" s="131"/>
    </row>
    <row r="228" spans="7:10" x14ac:dyDescent="0.2">
      <c r="G228" s="131"/>
      <c r="H228" s="131"/>
      <c r="I228" s="131"/>
      <c r="J228" s="131"/>
    </row>
    <row r="229" spans="7:10" x14ac:dyDescent="0.2">
      <c r="G229" s="131"/>
      <c r="H229" s="131"/>
      <c r="I229" s="131"/>
      <c r="J229" s="131"/>
    </row>
    <row r="230" spans="7:10" x14ac:dyDescent="0.2">
      <c r="G230" s="131"/>
      <c r="H230" s="131"/>
      <c r="I230" s="131"/>
      <c r="J230" s="131"/>
    </row>
    <row r="231" spans="7:10" x14ac:dyDescent="0.2">
      <c r="G231" s="131"/>
      <c r="H231" s="131"/>
      <c r="I231" s="131"/>
      <c r="J231" s="131"/>
    </row>
    <row r="232" spans="7:10" x14ac:dyDescent="0.2">
      <c r="G232" s="131"/>
      <c r="H232" s="131"/>
      <c r="I232" s="131"/>
      <c r="J232" s="131"/>
    </row>
    <row r="233" spans="7:10" x14ac:dyDescent="0.2">
      <c r="G233" s="131"/>
      <c r="H233" s="131"/>
      <c r="I233" s="131"/>
      <c r="J233" s="131"/>
    </row>
    <row r="234" spans="7:10" x14ac:dyDescent="0.2">
      <c r="G234" s="131"/>
      <c r="H234" s="131"/>
      <c r="I234" s="131"/>
      <c r="J234" s="131"/>
    </row>
    <row r="235" spans="7:10" x14ac:dyDescent="0.2">
      <c r="G235" s="131"/>
      <c r="H235" s="131"/>
      <c r="I235" s="131"/>
      <c r="J235" s="131"/>
    </row>
    <row r="236" spans="7:10" x14ac:dyDescent="0.2">
      <c r="G236" s="131"/>
      <c r="H236" s="131"/>
      <c r="I236" s="131"/>
      <c r="J236" s="131"/>
    </row>
    <row r="237" spans="7:10" x14ac:dyDescent="0.2">
      <c r="G237" s="131"/>
      <c r="H237" s="131"/>
      <c r="I237" s="131"/>
      <c r="J237" s="131"/>
    </row>
    <row r="238" spans="7:10" x14ac:dyDescent="0.2">
      <c r="G238" s="131"/>
      <c r="H238" s="131"/>
      <c r="I238" s="131"/>
      <c r="J238" s="131"/>
    </row>
    <row r="239" spans="7:10" x14ac:dyDescent="0.2">
      <c r="G239" s="131"/>
      <c r="H239" s="131"/>
      <c r="I239" s="131"/>
      <c r="J239" s="131"/>
    </row>
    <row r="240" spans="7:10" x14ac:dyDescent="0.2">
      <c r="G240" s="131"/>
      <c r="H240" s="131"/>
      <c r="I240" s="131"/>
      <c r="J240" s="131"/>
    </row>
    <row r="241" spans="7:10" x14ac:dyDescent="0.2">
      <c r="G241" s="131"/>
      <c r="H241" s="131"/>
      <c r="I241" s="131"/>
      <c r="J241" s="131"/>
    </row>
    <row r="242" spans="7:10" x14ac:dyDescent="0.2">
      <c r="G242" s="131"/>
      <c r="H242" s="131"/>
      <c r="I242" s="131"/>
      <c r="J242" s="131"/>
    </row>
    <row r="243" spans="7:10" x14ac:dyDescent="0.2">
      <c r="G243" s="131"/>
      <c r="H243" s="131"/>
      <c r="I243" s="131"/>
      <c r="J243" s="131"/>
    </row>
    <row r="244" spans="7:10" x14ac:dyDescent="0.2">
      <c r="G244" s="131"/>
      <c r="H244" s="131"/>
      <c r="I244" s="131"/>
      <c r="J244" s="131"/>
    </row>
    <row r="245" spans="7:10" x14ac:dyDescent="0.2">
      <c r="G245" s="131"/>
      <c r="H245" s="131"/>
      <c r="I245" s="131"/>
      <c r="J245" s="131"/>
    </row>
    <row r="246" spans="7:10" x14ac:dyDescent="0.2">
      <c r="G246" s="131"/>
      <c r="H246" s="131"/>
      <c r="I246" s="131"/>
      <c r="J246" s="131"/>
    </row>
    <row r="247" spans="7:10" x14ac:dyDescent="0.2">
      <c r="G247" s="131"/>
      <c r="H247" s="131"/>
      <c r="I247" s="131"/>
      <c r="J247" s="131"/>
    </row>
    <row r="248" spans="7:10" x14ac:dyDescent="0.2">
      <c r="G248" s="131"/>
      <c r="H248" s="131"/>
      <c r="I248" s="131"/>
      <c r="J248" s="131"/>
    </row>
    <row r="249" spans="7:10" x14ac:dyDescent="0.2">
      <c r="G249" s="131"/>
      <c r="H249" s="131"/>
      <c r="I249" s="131"/>
      <c r="J249" s="131"/>
    </row>
    <row r="250" spans="7:10" x14ac:dyDescent="0.2">
      <c r="G250" s="131"/>
      <c r="H250" s="131"/>
      <c r="I250" s="131"/>
      <c r="J250" s="131"/>
    </row>
    <row r="251" spans="7:10" x14ac:dyDescent="0.2">
      <c r="G251" s="131"/>
      <c r="H251" s="131"/>
      <c r="I251" s="131"/>
      <c r="J251" s="131"/>
    </row>
    <row r="252" spans="7:10" x14ac:dyDescent="0.2">
      <c r="G252" s="131"/>
      <c r="H252" s="131"/>
      <c r="I252" s="131"/>
      <c r="J252" s="131"/>
    </row>
    <row r="253" spans="7:10" x14ac:dyDescent="0.2">
      <c r="G253" s="131"/>
      <c r="H253" s="131"/>
      <c r="I253" s="131"/>
      <c r="J253" s="131"/>
    </row>
    <row r="254" spans="7:10" x14ac:dyDescent="0.2">
      <c r="G254" s="131"/>
      <c r="H254" s="131"/>
      <c r="I254" s="131"/>
      <c r="J254" s="131"/>
    </row>
    <row r="255" spans="7:10" x14ac:dyDescent="0.2">
      <c r="G255" s="131"/>
      <c r="H255" s="131"/>
      <c r="I255" s="131"/>
      <c r="J255" s="131"/>
    </row>
    <row r="256" spans="7:10" x14ac:dyDescent="0.2">
      <c r="G256" s="131"/>
      <c r="H256" s="131"/>
      <c r="I256" s="131"/>
      <c r="J256" s="131"/>
    </row>
    <row r="257" spans="7:10" x14ac:dyDescent="0.2">
      <c r="G257" s="131"/>
      <c r="H257" s="131"/>
      <c r="I257" s="131"/>
      <c r="J257" s="131"/>
    </row>
    <row r="258" spans="7:10" x14ac:dyDescent="0.2">
      <c r="G258" s="131"/>
      <c r="H258" s="131"/>
      <c r="I258" s="131"/>
      <c r="J258" s="131"/>
    </row>
    <row r="259" spans="7:10" x14ac:dyDescent="0.2">
      <c r="G259" s="131"/>
      <c r="H259" s="131"/>
      <c r="I259" s="131"/>
      <c r="J259" s="131"/>
    </row>
    <row r="260" spans="7:10" x14ac:dyDescent="0.2">
      <c r="G260" s="131"/>
      <c r="H260" s="131"/>
      <c r="I260" s="131"/>
      <c r="J260" s="131"/>
    </row>
    <row r="261" spans="7:10" x14ac:dyDescent="0.2">
      <c r="G261" s="131"/>
      <c r="H261" s="131"/>
      <c r="I261" s="131"/>
      <c r="J261" s="131"/>
    </row>
    <row r="262" spans="7:10" x14ac:dyDescent="0.2">
      <c r="G262" s="131"/>
      <c r="H262" s="131"/>
      <c r="I262" s="131"/>
      <c r="J262" s="131"/>
    </row>
    <row r="263" spans="7:10" x14ac:dyDescent="0.2">
      <c r="G263" s="131"/>
      <c r="H263" s="131"/>
      <c r="I263" s="131"/>
      <c r="J263" s="131"/>
    </row>
    <row r="264" spans="7:10" x14ac:dyDescent="0.2">
      <c r="G264" s="131"/>
      <c r="H264" s="131"/>
      <c r="I264" s="131"/>
      <c r="J264" s="131"/>
    </row>
    <row r="265" spans="7:10" x14ac:dyDescent="0.2">
      <c r="G265" s="131"/>
      <c r="H265" s="131"/>
      <c r="I265" s="131"/>
      <c r="J265" s="131"/>
    </row>
    <row r="266" spans="7:10" x14ac:dyDescent="0.2">
      <c r="G266" s="131"/>
      <c r="H266" s="131"/>
      <c r="I266" s="131"/>
      <c r="J266" s="131"/>
    </row>
    <row r="267" spans="7:10" x14ac:dyDescent="0.2">
      <c r="G267" s="131"/>
      <c r="H267" s="131"/>
      <c r="I267" s="131"/>
      <c r="J267" s="131"/>
    </row>
    <row r="268" spans="7:10" x14ac:dyDescent="0.2">
      <c r="G268" s="131"/>
      <c r="H268" s="131"/>
      <c r="I268" s="131"/>
      <c r="J268" s="131"/>
    </row>
    <row r="269" spans="7:10" x14ac:dyDescent="0.2">
      <c r="G269" s="131"/>
      <c r="H269" s="131"/>
      <c r="I269" s="131"/>
      <c r="J269" s="131"/>
    </row>
    <row r="270" spans="7:10" x14ac:dyDescent="0.2">
      <c r="G270" s="131"/>
      <c r="H270" s="131"/>
      <c r="I270" s="131"/>
      <c r="J270" s="131"/>
    </row>
    <row r="271" spans="7:10" x14ac:dyDescent="0.2">
      <c r="G271" s="131"/>
      <c r="H271" s="131"/>
      <c r="I271" s="131"/>
      <c r="J271" s="131"/>
    </row>
    <row r="272" spans="7:10" x14ac:dyDescent="0.2">
      <c r="G272" s="131"/>
      <c r="H272" s="131"/>
      <c r="I272" s="131"/>
      <c r="J272" s="131"/>
    </row>
    <row r="273" spans="7:10" x14ac:dyDescent="0.2">
      <c r="G273" s="131"/>
      <c r="H273" s="131"/>
      <c r="I273" s="131"/>
      <c r="J273" s="131"/>
    </row>
    <row r="274" spans="7:10" x14ac:dyDescent="0.2">
      <c r="G274" s="131"/>
      <c r="H274" s="131"/>
      <c r="I274" s="131"/>
      <c r="J274" s="131"/>
    </row>
    <row r="275" spans="7:10" x14ac:dyDescent="0.2">
      <c r="G275" s="131"/>
      <c r="H275" s="131"/>
      <c r="I275" s="131"/>
      <c r="J275" s="131"/>
    </row>
    <row r="276" spans="7:10" x14ac:dyDescent="0.2">
      <c r="G276" s="131"/>
      <c r="H276" s="131"/>
      <c r="I276" s="131"/>
      <c r="J276" s="131"/>
    </row>
    <row r="277" spans="7:10" x14ac:dyDescent="0.2">
      <c r="G277" s="131"/>
      <c r="H277" s="131"/>
      <c r="I277" s="131"/>
      <c r="J277" s="131"/>
    </row>
    <row r="278" spans="7:10" x14ac:dyDescent="0.2">
      <c r="G278" s="131"/>
      <c r="H278" s="131"/>
      <c r="I278" s="131"/>
      <c r="J278" s="131"/>
    </row>
    <row r="279" spans="7:10" x14ac:dyDescent="0.2">
      <c r="G279" s="131"/>
      <c r="H279" s="131"/>
      <c r="I279" s="131"/>
      <c r="J279" s="131"/>
    </row>
    <row r="280" spans="7:10" x14ac:dyDescent="0.2">
      <c r="G280" s="131"/>
      <c r="H280" s="131"/>
      <c r="I280" s="131"/>
      <c r="J280" s="131"/>
    </row>
    <row r="281" spans="7:10" x14ac:dyDescent="0.2">
      <c r="G281" s="131"/>
      <c r="H281" s="131"/>
      <c r="I281" s="131"/>
      <c r="J281" s="131"/>
    </row>
    <row r="282" spans="7:10" x14ac:dyDescent="0.2">
      <c r="G282" s="131"/>
      <c r="H282" s="131"/>
      <c r="I282" s="131"/>
      <c r="J282" s="131"/>
    </row>
    <row r="283" spans="7:10" x14ac:dyDescent="0.2">
      <c r="G283" s="131"/>
      <c r="H283" s="131"/>
      <c r="I283" s="131"/>
      <c r="J283" s="131"/>
    </row>
    <row r="284" spans="7:10" x14ac:dyDescent="0.2">
      <c r="G284" s="131"/>
      <c r="H284" s="131"/>
      <c r="I284" s="131"/>
      <c r="J284" s="131"/>
    </row>
    <row r="285" spans="7:10" x14ac:dyDescent="0.2">
      <c r="G285" s="131"/>
      <c r="H285" s="131"/>
      <c r="I285" s="131"/>
      <c r="J285" s="131"/>
    </row>
    <row r="286" spans="7:10" x14ac:dyDescent="0.2">
      <c r="G286" s="131"/>
      <c r="H286" s="131"/>
      <c r="I286" s="131"/>
      <c r="J286" s="131"/>
    </row>
    <row r="287" spans="7:10" x14ac:dyDescent="0.2">
      <c r="G287" s="131"/>
      <c r="H287" s="131"/>
      <c r="I287" s="131"/>
      <c r="J287" s="131"/>
    </row>
    <row r="288" spans="7:10" x14ac:dyDescent="0.2">
      <c r="G288" s="131"/>
      <c r="H288" s="131"/>
      <c r="I288" s="131"/>
      <c r="J288" s="131"/>
    </row>
    <row r="289" spans="7:10" x14ac:dyDescent="0.2">
      <c r="G289" s="131"/>
      <c r="H289" s="131"/>
      <c r="I289" s="131"/>
      <c r="J289" s="131"/>
    </row>
    <row r="290" spans="7:10" x14ac:dyDescent="0.2">
      <c r="G290" s="131"/>
      <c r="H290" s="131"/>
      <c r="I290" s="131"/>
      <c r="J290" s="131"/>
    </row>
    <row r="291" spans="7:10" x14ac:dyDescent="0.2">
      <c r="G291" s="131"/>
      <c r="H291" s="131"/>
      <c r="I291" s="131"/>
      <c r="J291" s="131"/>
    </row>
    <row r="292" spans="7:10" x14ac:dyDescent="0.2">
      <c r="G292" s="131"/>
      <c r="H292" s="131"/>
      <c r="I292" s="131"/>
      <c r="J292" s="131"/>
    </row>
    <row r="293" spans="7:10" x14ac:dyDescent="0.2">
      <c r="G293" s="131"/>
      <c r="H293" s="131"/>
      <c r="I293" s="131"/>
      <c r="J293" s="131"/>
    </row>
    <row r="294" spans="7:10" x14ac:dyDescent="0.2">
      <c r="G294" s="131"/>
      <c r="H294" s="131"/>
      <c r="I294" s="131"/>
      <c r="J294" s="131"/>
    </row>
    <row r="295" spans="7:10" x14ac:dyDescent="0.2">
      <c r="G295" s="131"/>
      <c r="H295" s="131"/>
      <c r="I295" s="131"/>
      <c r="J295" s="131"/>
    </row>
    <row r="296" spans="7:10" x14ac:dyDescent="0.2">
      <c r="G296" s="131"/>
      <c r="H296" s="131"/>
      <c r="I296" s="131"/>
      <c r="J296" s="131"/>
    </row>
    <row r="297" spans="7:10" x14ac:dyDescent="0.2">
      <c r="G297" s="131"/>
      <c r="H297" s="131"/>
      <c r="I297" s="131"/>
      <c r="J297" s="131"/>
    </row>
    <row r="298" spans="7:10" x14ac:dyDescent="0.2">
      <c r="G298" s="131"/>
      <c r="H298" s="131"/>
      <c r="I298" s="131"/>
      <c r="J298" s="131"/>
    </row>
    <row r="299" spans="7:10" x14ac:dyDescent="0.2">
      <c r="G299" s="131"/>
      <c r="H299" s="131"/>
      <c r="I299" s="131"/>
      <c r="J299" s="131"/>
    </row>
    <row r="300" spans="7:10" x14ac:dyDescent="0.2">
      <c r="G300" s="131"/>
      <c r="H300" s="131"/>
      <c r="I300" s="131"/>
      <c r="J300" s="131"/>
    </row>
    <row r="301" spans="7:10" x14ac:dyDescent="0.2">
      <c r="G301" s="131"/>
      <c r="H301" s="131"/>
      <c r="I301" s="131"/>
      <c r="J301" s="131"/>
    </row>
    <row r="302" spans="7:10" x14ac:dyDescent="0.2">
      <c r="G302" s="131"/>
      <c r="H302" s="131"/>
      <c r="I302" s="131"/>
      <c r="J302" s="131"/>
    </row>
    <row r="303" spans="7:10" x14ac:dyDescent="0.2">
      <c r="G303" s="131"/>
      <c r="H303" s="131"/>
      <c r="I303" s="131"/>
      <c r="J303" s="131"/>
    </row>
    <row r="304" spans="7:10" x14ac:dyDescent="0.2">
      <c r="G304" s="131"/>
      <c r="H304" s="131"/>
      <c r="I304" s="131"/>
      <c r="J304" s="131"/>
    </row>
    <row r="305" spans="7:10" x14ac:dyDescent="0.2">
      <c r="G305" s="131"/>
      <c r="H305" s="131"/>
      <c r="I305" s="131"/>
      <c r="J305" s="131"/>
    </row>
    <row r="306" spans="7:10" x14ac:dyDescent="0.2">
      <c r="G306" s="131"/>
      <c r="H306" s="131"/>
      <c r="I306" s="131"/>
      <c r="J306" s="131"/>
    </row>
    <row r="307" spans="7:10" x14ac:dyDescent="0.2">
      <c r="G307" s="131"/>
      <c r="H307" s="131"/>
      <c r="I307" s="131"/>
      <c r="J307" s="131"/>
    </row>
    <row r="308" spans="7:10" x14ac:dyDescent="0.2">
      <c r="G308" s="131"/>
      <c r="H308" s="131"/>
      <c r="I308" s="131"/>
      <c r="J308" s="131"/>
    </row>
    <row r="309" spans="7:10" x14ac:dyDescent="0.2">
      <c r="G309" s="131"/>
      <c r="H309" s="131"/>
      <c r="I309" s="131"/>
      <c r="J309" s="131"/>
    </row>
    <row r="310" spans="7:10" x14ac:dyDescent="0.2">
      <c r="G310" s="131"/>
      <c r="H310" s="131"/>
      <c r="I310" s="131"/>
      <c r="J310" s="131"/>
    </row>
    <row r="311" spans="7:10" x14ac:dyDescent="0.2">
      <c r="G311" s="131"/>
      <c r="H311" s="131"/>
      <c r="I311" s="131"/>
      <c r="J311" s="131"/>
    </row>
    <row r="312" spans="7:10" x14ac:dyDescent="0.2">
      <c r="G312" s="131"/>
      <c r="H312" s="131"/>
      <c r="I312" s="131"/>
      <c r="J312" s="131"/>
    </row>
    <row r="313" spans="7:10" x14ac:dyDescent="0.2">
      <c r="G313" s="131"/>
      <c r="H313" s="131"/>
      <c r="I313" s="131"/>
      <c r="J313" s="131"/>
    </row>
    <row r="314" spans="7:10" x14ac:dyDescent="0.2">
      <c r="G314" s="131"/>
      <c r="H314" s="131"/>
      <c r="I314" s="131"/>
      <c r="J314" s="131"/>
    </row>
    <row r="315" spans="7:10" x14ac:dyDescent="0.2">
      <c r="G315" s="131"/>
      <c r="H315" s="131"/>
      <c r="I315" s="131"/>
      <c r="J315" s="131"/>
    </row>
    <row r="316" spans="7:10" x14ac:dyDescent="0.2">
      <c r="G316" s="131"/>
      <c r="H316" s="131"/>
      <c r="I316" s="131"/>
      <c r="J316" s="131"/>
    </row>
    <row r="317" spans="7:10" x14ac:dyDescent="0.2">
      <c r="G317" s="131"/>
      <c r="H317" s="131"/>
      <c r="I317" s="131"/>
      <c r="J317" s="131"/>
    </row>
    <row r="318" spans="7:10" x14ac:dyDescent="0.2">
      <c r="G318" s="131"/>
      <c r="H318" s="131"/>
      <c r="I318" s="131"/>
      <c r="J318" s="131"/>
    </row>
    <row r="319" spans="7:10" x14ac:dyDescent="0.2">
      <c r="G319" s="131"/>
      <c r="H319" s="131"/>
      <c r="I319" s="131"/>
      <c r="J319" s="131"/>
    </row>
    <row r="320" spans="7:10" x14ac:dyDescent="0.2">
      <c r="G320" s="131"/>
      <c r="H320" s="131"/>
      <c r="I320" s="131"/>
      <c r="J320" s="131"/>
    </row>
    <row r="321" spans="7:10" x14ac:dyDescent="0.2">
      <c r="G321" s="131"/>
      <c r="H321" s="131"/>
      <c r="I321" s="131"/>
      <c r="J321" s="131"/>
    </row>
    <row r="322" spans="7:10" x14ac:dyDescent="0.2">
      <c r="G322" s="131"/>
      <c r="H322" s="131"/>
      <c r="I322" s="131"/>
      <c r="J322" s="131"/>
    </row>
    <row r="323" spans="7:10" x14ac:dyDescent="0.2">
      <c r="G323" s="131"/>
      <c r="H323" s="131"/>
      <c r="I323" s="131"/>
      <c r="J323" s="131"/>
    </row>
    <row r="324" spans="7:10" x14ac:dyDescent="0.2">
      <c r="G324" s="131"/>
      <c r="H324" s="131"/>
      <c r="I324" s="131"/>
      <c r="J324" s="131"/>
    </row>
    <row r="325" spans="7:10" x14ac:dyDescent="0.2">
      <c r="G325" s="131"/>
      <c r="H325" s="131"/>
      <c r="I325" s="131"/>
      <c r="J325" s="131"/>
    </row>
    <row r="326" spans="7:10" x14ac:dyDescent="0.2">
      <c r="G326" s="131"/>
      <c r="H326" s="131"/>
      <c r="I326" s="131"/>
      <c r="J326" s="131"/>
    </row>
    <row r="327" spans="7:10" x14ac:dyDescent="0.2">
      <c r="G327" s="131"/>
      <c r="H327" s="131"/>
      <c r="I327" s="131"/>
      <c r="J327" s="131"/>
    </row>
    <row r="328" spans="7:10" x14ac:dyDescent="0.2">
      <c r="G328" s="131"/>
      <c r="H328" s="131"/>
      <c r="I328" s="131"/>
      <c r="J328" s="131"/>
    </row>
    <row r="329" spans="7:10" x14ac:dyDescent="0.2">
      <c r="G329" s="131"/>
      <c r="H329" s="131"/>
      <c r="I329" s="131"/>
      <c r="J329" s="131"/>
    </row>
    <row r="330" spans="7:10" x14ac:dyDescent="0.2">
      <c r="G330" s="131"/>
      <c r="H330" s="131"/>
      <c r="I330" s="131"/>
      <c r="J330" s="131"/>
    </row>
    <row r="331" spans="7:10" x14ac:dyDescent="0.2">
      <c r="G331" s="131"/>
      <c r="H331" s="131"/>
      <c r="I331" s="131"/>
      <c r="J331" s="131"/>
    </row>
    <row r="332" spans="7:10" x14ac:dyDescent="0.2">
      <c r="G332" s="131"/>
      <c r="H332" s="131"/>
      <c r="I332" s="131"/>
      <c r="J332" s="131"/>
    </row>
    <row r="333" spans="7:10" x14ac:dyDescent="0.2">
      <c r="G333" s="131"/>
      <c r="H333" s="131"/>
      <c r="I333" s="131"/>
      <c r="J333" s="131"/>
    </row>
    <row r="334" spans="7:10" x14ac:dyDescent="0.2">
      <c r="G334" s="131"/>
      <c r="H334" s="131"/>
      <c r="I334" s="131"/>
      <c r="J334" s="131"/>
    </row>
    <row r="335" spans="7:10" x14ac:dyDescent="0.2">
      <c r="G335" s="131"/>
      <c r="H335" s="131"/>
      <c r="I335" s="131"/>
      <c r="J335" s="131"/>
    </row>
    <row r="336" spans="7:10" x14ac:dyDescent="0.2">
      <c r="G336" s="131"/>
      <c r="H336" s="131"/>
      <c r="I336" s="131"/>
      <c r="J336" s="131"/>
    </row>
    <row r="337" spans="7:10" x14ac:dyDescent="0.2">
      <c r="G337" s="131"/>
      <c r="H337" s="131"/>
      <c r="I337" s="131"/>
      <c r="J337" s="131"/>
    </row>
    <row r="338" spans="7:10" x14ac:dyDescent="0.2">
      <c r="G338" s="131"/>
      <c r="H338" s="131"/>
      <c r="I338" s="131"/>
      <c r="J338" s="131"/>
    </row>
    <row r="339" spans="7:10" x14ac:dyDescent="0.2">
      <c r="G339" s="131"/>
      <c r="H339" s="131"/>
      <c r="I339" s="131"/>
      <c r="J339" s="131"/>
    </row>
    <row r="340" spans="7:10" x14ac:dyDescent="0.2">
      <c r="G340" s="131"/>
      <c r="H340" s="131"/>
      <c r="I340" s="131"/>
      <c r="J340" s="131"/>
    </row>
    <row r="341" spans="7:10" x14ac:dyDescent="0.2">
      <c r="G341" s="131"/>
      <c r="H341" s="131"/>
      <c r="I341" s="131"/>
      <c r="J341" s="131"/>
    </row>
    <row r="342" spans="7:10" x14ac:dyDescent="0.2">
      <c r="G342" s="131"/>
      <c r="H342" s="131"/>
      <c r="I342" s="131"/>
      <c r="J342" s="131"/>
    </row>
    <row r="343" spans="7:10" x14ac:dyDescent="0.2">
      <c r="G343" s="131"/>
      <c r="H343" s="131"/>
      <c r="I343" s="131"/>
      <c r="J343" s="131"/>
    </row>
    <row r="344" spans="7:10" x14ac:dyDescent="0.2">
      <c r="G344" s="131"/>
      <c r="H344" s="131"/>
      <c r="I344" s="131"/>
      <c r="J344" s="131"/>
    </row>
    <row r="345" spans="7:10" x14ac:dyDescent="0.2">
      <c r="G345" s="131"/>
      <c r="H345" s="131"/>
      <c r="I345" s="131"/>
      <c r="J345" s="131"/>
    </row>
    <row r="346" spans="7:10" x14ac:dyDescent="0.2">
      <c r="G346" s="131"/>
      <c r="H346" s="131"/>
      <c r="I346" s="131"/>
      <c r="J346" s="131"/>
    </row>
    <row r="347" spans="7:10" x14ac:dyDescent="0.2">
      <c r="G347" s="131"/>
      <c r="H347" s="131"/>
      <c r="I347" s="131"/>
      <c r="J347" s="131"/>
    </row>
    <row r="348" spans="7:10" x14ac:dyDescent="0.2">
      <c r="G348" s="131"/>
      <c r="H348" s="131"/>
      <c r="I348" s="131"/>
      <c r="J348" s="131"/>
    </row>
    <row r="349" spans="7:10" x14ac:dyDescent="0.2">
      <c r="G349" s="131"/>
      <c r="H349" s="131"/>
      <c r="I349" s="131"/>
      <c r="J349" s="131"/>
    </row>
    <row r="350" spans="7:10" x14ac:dyDescent="0.2">
      <c r="G350" s="131"/>
      <c r="H350" s="131"/>
      <c r="I350" s="131"/>
      <c r="J350" s="131"/>
    </row>
    <row r="351" spans="7:10" x14ac:dyDescent="0.2">
      <c r="G351" s="131"/>
      <c r="H351" s="131"/>
      <c r="I351" s="131"/>
      <c r="J351" s="131"/>
    </row>
    <row r="352" spans="7:10" x14ac:dyDescent="0.2">
      <c r="G352" s="131"/>
      <c r="H352" s="131"/>
      <c r="I352" s="131"/>
      <c r="J352" s="131"/>
    </row>
    <row r="353" spans="7:10" x14ac:dyDescent="0.2">
      <c r="G353" s="131"/>
      <c r="H353" s="131"/>
      <c r="I353" s="131"/>
      <c r="J353" s="131"/>
    </row>
    <row r="354" spans="7:10" x14ac:dyDescent="0.2">
      <c r="G354" s="131"/>
      <c r="H354" s="131"/>
      <c r="I354" s="131"/>
      <c r="J354" s="131"/>
    </row>
    <row r="355" spans="7:10" x14ac:dyDescent="0.2">
      <c r="G355" s="131"/>
      <c r="H355" s="131"/>
      <c r="I355" s="131"/>
      <c r="J355" s="131"/>
    </row>
    <row r="356" spans="7:10" x14ac:dyDescent="0.2">
      <c r="G356" s="131"/>
      <c r="H356" s="131"/>
      <c r="I356" s="131"/>
      <c r="J356" s="131"/>
    </row>
    <row r="357" spans="7:10" x14ac:dyDescent="0.2">
      <c r="G357" s="131"/>
      <c r="H357" s="131"/>
      <c r="I357" s="131"/>
      <c r="J357" s="131"/>
    </row>
    <row r="358" spans="7:10" x14ac:dyDescent="0.2">
      <c r="G358" s="131"/>
      <c r="H358" s="131"/>
      <c r="I358" s="131"/>
      <c r="J358" s="131"/>
    </row>
    <row r="359" spans="7:10" x14ac:dyDescent="0.2">
      <c r="G359" s="131"/>
      <c r="H359" s="131"/>
      <c r="I359" s="131"/>
      <c r="J359" s="131"/>
    </row>
    <row r="360" spans="7:10" x14ac:dyDescent="0.2">
      <c r="G360" s="131"/>
      <c r="H360" s="131"/>
      <c r="I360" s="131"/>
      <c r="J360" s="131"/>
    </row>
    <row r="361" spans="7:10" x14ac:dyDescent="0.2">
      <c r="G361" s="131"/>
      <c r="H361" s="131"/>
      <c r="I361" s="131"/>
      <c r="J361" s="131"/>
    </row>
    <row r="362" spans="7:10" x14ac:dyDescent="0.2">
      <c r="G362" s="131"/>
      <c r="H362" s="131"/>
      <c r="I362" s="131"/>
      <c r="J362" s="131"/>
    </row>
    <row r="363" spans="7:10" x14ac:dyDescent="0.2">
      <c r="G363" s="131"/>
      <c r="H363" s="131"/>
      <c r="I363" s="131"/>
      <c r="J363" s="131"/>
    </row>
    <row r="364" spans="7:10" x14ac:dyDescent="0.2">
      <c r="G364" s="131"/>
      <c r="H364" s="131"/>
      <c r="I364" s="131"/>
      <c r="J364" s="131"/>
    </row>
    <row r="365" spans="7:10" x14ac:dyDescent="0.2">
      <c r="G365" s="131"/>
      <c r="H365" s="131"/>
      <c r="I365" s="131"/>
      <c r="J365" s="131"/>
    </row>
    <row r="366" spans="7:10" x14ac:dyDescent="0.2">
      <c r="G366" s="131"/>
      <c r="H366" s="131"/>
      <c r="I366" s="131"/>
      <c r="J366" s="131"/>
    </row>
    <row r="367" spans="7:10" x14ac:dyDescent="0.2">
      <c r="G367" s="131"/>
      <c r="H367" s="131"/>
      <c r="I367" s="131"/>
      <c r="J367" s="131"/>
    </row>
    <row r="368" spans="7:10" x14ac:dyDescent="0.2">
      <c r="G368" s="131"/>
      <c r="H368" s="131"/>
      <c r="I368" s="131"/>
      <c r="J368" s="131"/>
    </row>
    <row r="369" spans="7:10" x14ac:dyDescent="0.2">
      <c r="G369" s="131"/>
      <c r="H369" s="131"/>
      <c r="I369" s="131"/>
      <c r="J369" s="131"/>
    </row>
    <row r="370" spans="7:10" x14ac:dyDescent="0.2">
      <c r="G370" s="131"/>
      <c r="H370" s="131"/>
      <c r="I370" s="131"/>
      <c r="J370" s="131"/>
    </row>
    <row r="371" spans="7:10" x14ac:dyDescent="0.2">
      <c r="G371" s="131"/>
      <c r="H371" s="131"/>
      <c r="I371" s="131"/>
      <c r="J371" s="131"/>
    </row>
    <row r="372" spans="7:10" x14ac:dyDescent="0.2">
      <c r="G372" s="131"/>
      <c r="H372" s="131"/>
      <c r="I372" s="131"/>
      <c r="J372" s="131"/>
    </row>
    <row r="373" spans="7:10" x14ac:dyDescent="0.2">
      <c r="G373" s="131"/>
      <c r="H373" s="131"/>
      <c r="I373" s="131"/>
      <c r="J373" s="131"/>
    </row>
    <row r="374" spans="7:10" x14ac:dyDescent="0.2">
      <c r="G374" s="131"/>
      <c r="H374" s="131"/>
      <c r="I374" s="131"/>
      <c r="J374" s="131"/>
    </row>
    <row r="375" spans="7:10" x14ac:dyDescent="0.2">
      <c r="G375" s="131"/>
      <c r="H375" s="131"/>
      <c r="I375" s="131"/>
      <c r="J375" s="131"/>
    </row>
    <row r="376" spans="7:10" x14ac:dyDescent="0.2">
      <c r="G376" s="131"/>
      <c r="H376" s="131"/>
      <c r="I376" s="131"/>
      <c r="J376" s="131"/>
    </row>
    <row r="377" spans="7:10" x14ac:dyDescent="0.2">
      <c r="G377" s="131"/>
      <c r="H377" s="131"/>
      <c r="I377" s="131"/>
      <c r="J377" s="131"/>
    </row>
    <row r="378" spans="7:10" x14ac:dyDescent="0.2">
      <c r="G378" s="131"/>
      <c r="H378" s="131"/>
      <c r="I378" s="131"/>
      <c r="J378" s="131"/>
    </row>
    <row r="379" spans="7:10" x14ac:dyDescent="0.2">
      <c r="G379" s="131"/>
      <c r="H379" s="131"/>
      <c r="I379" s="131"/>
      <c r="J379" s="131"/>
    </row>
    <row r="380" spans="7:10" x14ac:dyDescent="0.2">
      <c r="G380" s="131"/>
      <c r="H380" s="131"/>
      <c r="I380" s="131"/>
      <c r="J380" s="131"/>
    </row>
    <row r="381" spans="7:10" x14ac:dyDescent="0.2">
      <c r="G381" s="131"/>
      <c r="H381" s="131"/>
      <c r="I381" s="131"/>
      <c r="J381" s="131"/>
    </row>
    <row r="382" spans="7:10" x14ac:dyDescent="0.2">
      <c r="G382" s="131"/>
      <c r="H382" s="131"/>
      <c r="I382" s="131"/>
      <c r="J382" s="131"/>
    </row>
    <row r="383" spans="7:10" x14ac:dyDescent="0.2">
      <c r="G383" s="131"/>
      <c r="H383" s="131"/>
      <c r="I383" s="131"/>
      <c r="J383" s="131"/>
    </row>
    <row r="384" spans="7:10" x14ac:dyDescent="0.2">
      <c r="G384" s="131"/>
      <c r="H384" s="131"/>
      <c r="I384" s="131"/>
      <c r="J384" s="131"/>
    </row>
    <row r="385" spans="7:10" x14ac:dyDescent="0.2">
      <c r="G385" s="131"/>
      <c r="H385" s="131"/>
      <c r="I385" s="131"/>
      <c r="J385" s="131"/>
    </row>
    <row r="386" spans="7:10" x14ac:dyDescent="0.2">
      <c r="G386" s="131"/>
      <c r="H386" s="131"/>
      <c r="I386" s="131"/>
      <c r="J386" s="131"/>
    </row>
    <row r="387" spans="7:10" x14ac:dyDescent="0.2">
      <c r="G387" s="131"/>
      <c r="H387" s="131"/>
      <c r="I387" s="131"/>
      <c r="J387" s="131"/>
    </row>
    <row r="388" spans="7:10" x14ac:dyDescent="0.2">
      <c r="G388" s="131"/>
      <c r="H388" s="131"/>
      <c r="I388" s="131"/>
      <c r="J388" s="131"/>
    </row>
    <row r="389" spans="7:10" x14ac:dyDescent="0.2">
      <c r="G389" s="131"/>
      <c r="H389" s="131"/>
      <c r="I389" s="131"/>
      <c r="J389" s="131"/>
    </row>
    <row r="390" spans="7:10" x14ac:dyDescent="0.2">
      <c r="G390" s="131"/>
      <c r="H390" s="131"/>
      <c r="I390" s="131"/>
      <c r="J390" s="131"/>
    </row>
    <row r="391" spans="7:10" x14ac:dyDescent="0.2">
      <c r="G391" s="131"/>
      <c r="H391" s="131"/>
      <c r="I391" s="131"/>
      <c r="J391" s="131"/>
    </row>
    <row r="392" spans="7:10" x14ac:dyDescent="0.2">
      <c r="G392" s="131"/>
      <c r="H392" s="131"/>
      <c r="I392" s="131"/>
      <c r="J392" s="131"/>
    </row>
    <row r="393" spans="7:10" x14ac:dyDescent="0.2">
      <c r="G393" s="131"/>
      <c r="H393" s="131"/>
      <c r="I393" s="131"/>
      <c r="J393" s="131"/>
    </row>
    <row r="394" spans="7:10" x14ac:dyDescent="0.2">
      <c r="G394" s="131"/>
      <c r="H394" s="131"/>
      <c r="I394" s="131"/>
      <c r="J394" s="131"/>
    </row>
    <row r="395" spans="7:10" x14ac:dyDescent="0.2">
      <c r="G395" s="131"/>
      <c r="H395" s="131"/>
      <c r="I395" s="131"/>
      <c r="J395" s="131"/>
    </row>
    <row r="396" spans="7:10" x14ac:dyDescent="0.2">
      <c r="G396" s="131"/>
      <c r="H396" s="131"/>
      <c r="I396" s="131"/>
      <c r="J396" s="131"/>
    </row>
    <row r="397" spans="7:10" x14ac:dyDescent="0.2">
      <c r="G397" s="131"/>
      <c r="H397" s="131"/>
      <c r="I397" s="131"/>
      <c r="J397" s="131"/>
    </row>
    <row r="398" spans="7:10" x14ac:dyDescent="0.2">
      <c r="G398" s="131"/>
      <c r="H398" s="131"/>
      <c r="I398" s="131"/>
      <c r="J398" s="131"/>
    </row>
    <row r="399" spans="7:10" x14ac:dyDescent="0.2">
      <c r="G399" s="131"/>
      <c r="H399" s="131"/>
      <c r="I399" s="131"/>
      <c r="J399" s="131"/>
    </row>
    <row r="400" spans="7:10" x14ac:dyDescent="0.2">
      <c r="G400" s="131"/>
      <c r="H400" s="131"/>
      <c r="I400" s="131"/>
      <c r="J400" s="131"/>
    </row>
    <row r="401" spans="7:10" x14ac:dyDescent="0.2">
      <c r="G401" s="131"/>
      <c r="H401" s="131"/>
      <c r="I401" s="131"/>
      <c r="J401" s="131"/>
    </row>
    <row r="402" spans="7:10" x14ac:dyDescent="0.2">
      <c r="G402" s="131"/>
      <c r="H402" s="131"/>
      <c r="I402" s="131"/>
      <c r="J402" s="131"/>
    </row>
    <row r="403" spans="7:10" x14ac:dyDescent="0.2">
      <c r="G403" s="131"/>
      <c r="H403" s="131"/>
      <c r="I403" s="131"/>
      <c r="J403" s="131"/>
    </row>
    <row r="404" spans="7:10" x14ac:dyDescent="0.2">
      <c r="G404" s="131"/>
      <c r="H404" s="131"/>
      <c r="I404" s="131"/>
      <c r="J404" s="131"/>
    </row>
    <row r="405" spans="7:10" x14ac:dyDescent="0.2">
      <c r="G405" s="131"/>
      <c r="H405" s="131"/>
      <c r="I405" s="131"/>
      <c r="J405" s="131"/>
    </row>
    <row r="406" spans="7:10" x14ac:dyDescent="0.2">
      <c r="G406" s="131"/>
      <c r="H406" s="131"/>
      <c r="I406" s="131"/>
      <c r="J406" s="131"/>
    </row>
    <row r="407" spans="7:10" x14ac:dyDescent="0.2">
      <c r="G407" s="131"/>
      <c r="H407" s="131"/>
      <c r="I407" s="131"/>
      <c r="J407" s="131"/>
    </row>
    <row r="408" spans="7:10" x14ac:dyDescent="0.2">
      <c r="G408" s="131"/>
      <c r="H408" s="131"/>
      <c r="I408" s="131"/>
      <c r="J408" s="131"/>
    </row>
    <row r="409" spans="7:10" x14ac:dyDescent="0.2">
      <c r="G409" s="131"/>
      <c r="H409" s="131"/>
      <c r="I409" s="131"/>
      <c r="J409" s="131"/>
    </row>
    <row r="410" spans="7:10" x14ac:dyDescent="0.2">
      <c r="G410" s="131"/>
      <c r="H410" s="131"/>
      <c r="I410" s="131"/>
      <c r="J410" s="131"/>
    </row>
    <row r="411" spans="7:10" x14ac:dyDescent="0.2">
      <c r="G411" s="131"/>
      <c r="H411" s="131"/>
      <c r="I411" s="131"/>
      <c r="J411" s="131"/>
    </row>
    <row r="412" spans="7:10" x14ac:dyDescent="0.2">
      <c r="G412" s="131"/>
      <c r="H412" s="131"/>
      <c r="I412" s="131"/>
      <c r="J412" s="131"/>
    </row>
    <row r="413" spans="7:10" x14ac:dyDescent="0.2">
      <c r="G413" s="131"/>
      <c r="H413" s="131"/>
      <c r="I413" s="131"/>
      <c r="J413" s="131"/>
    </row>
    <row r="414" spans="7:10" x14ac:dyDescent="0.2">
      <c r="G414" s="131"/>
      <c r="H414" s="131"/>
      <c r="I414" s="131"/>
      <c r="J414" s="131"/>
    </row>
    <row r="415" spans="7:10" x14ac:dyDescent="0.2">
      <c r="G415" s="131"/>
      <c r="H415" s="131"/>
      <c r="I415" s="131"/>
      <c r="J415" s="131"/>
    </row>
    <row r="416" spans="7:10" x14ac:dyDescent="0.2">
      <c r="G416" s="131"/>
      <c r="H416" s="131"/>
      <c r="I416" s="131"/>
      <c r="J416" s="131"/>
    </row>
    <row r="417" spans="7:10" x14ac:dyDescent="0.2">
      <c r="G417" s="131"/>
      <c r="H417" s="131"/>
      <c r="I417" s="131"/>
      <c r="J417" s="131"/>
    </row>
    <row r="418" spans="7:10" x14ac:dyDescent="0.2">
      <c r="G418" s="131"/>
      <c r="H418" s="131"/>
      <c r="I418" s="131"/>
      <c r="J418" s="131"/>
    </row>
    <row r="419" spans="7:10" x14ac:dyDescent="0.2">
      <c r="G419" s="131"/>
      <c r="H419" s="131"/>
      <c r="I419" s="131"/>
      <c r="J419" s="131"/>
    </row>
    <row r="420" spans="7:10" x14ac:dyDescent="0.2">
      <c r="G420" s="131"/>
      <c r="H420" s="131"/>
      <c r="I420" s="131"/>
      <c r="J420" s="131"/>
    </row>
    <row r="421" spans="7:10" x14ac:dyDescent="0.2">
      <c r="G421" s="131"/>
      <c r="H421" s="131"/>
      <c r="I421" s="131"/>
      <c r="J421" s="131"/>
    </row>
    <row r="422" spans="7:10" x14ac:dyDescent="0.2">
      <c r="G422" s="131"/>
      <c r="H422" s="131"/>
      <c r="I422" s="131"/>
      <c r="J422" s="131"/>
    </row>
    <row r="423" spans="7:10" x14ac:dyDescent="0.2">
      <c r="G423" s="131"/>
      <c r="H423" s="131"/>
      <c r="I423" s="131"/>
      <c r="J423" s="131"/>
    </row>
    <row r="424" spans="7:10" x14ac:dyDescent="0.2">
      <c r="G424" s="131"/>
      <c r="H424" s="131"/>
      <c r="I424" s="131"/>
      <c r="J424" s="131"/>
    </row>
    <row r="425" spans="7:10" x14ac:dyDescent="0.2">
      <c r="G425" s="131"/>
      <c r="H425" s="131"/>
      <c r="I425" s="131"/>
      <c r="J425" s="131"/>
    </row>
    <row r="426" spans="7:10" x14ac:dyDescent="0.2">
      <c r="G426" s="131"/>
      <c r="H426" s="131"/>
      <c r="I426" s="131"/>
      <c r="J426" s="131"/>
    </row>
    <row r="427" spans="7:10" x14ac:dyDescent="0.2">
      <c r="G427" s="131"/>
      <c r="H427" s="131"/>
      <c r="I427" s="131"/>
      <c r="J427" s="131"/>
    </row>
    <row r="428" spans="7:10" x14ac:dyDescent="0.2">
      <c r="G428" s="131"/>
      <c r="H428" s="131"/>
      <c r="I428" s="131"/>
      <c r="J428" s="131"/>
    </row>
    <row r="429" spans="7:10" x14ac:dyDescent="0.2">
      <c r="G429" s="131"/>
      <c r="H429" s="131"/>
      <c r="I429" s="131"/>
      <c r="J429" s="131"/>
    </row>
    <row r="430" spans="7:10" x14ac:dyDescent="0.2">
      <c r="G430" s="131"/>
      <c r="H430" s="131"/>
      <c r="I430" s="131"/>
      <c r="J430" s="131"/>
    </row>
    <row r="431" spans="7:10" x14ac:dyDescent="0.2">
      <c r="G431" s="131"/>
      <c r="H431" s="131"/>
      <c r="I431" s="131"/>
      <c r="J431" s="131"/>
    </row>
    <row r="432" spans="7:10" x14ac:dyDescent="0.2">
      <c r="G432" s="131"/>
      <c r="H432" s="131"/>
      <c r="I432" s="131"/>
      <c r="J432" s="131"/>
    </row>
    <row r="433" spans="7:10" x14ac:dyDescent="0.2">
      <c r="G433" s="131"/>
      <c r="H433" s="131"/>
      <c r="I433" s="131"/>
      <c r="J433" s="131"/>
    </row>
    <row r="434" spans="7:10" x14ac:dyDescent="0.2">
      <c r="G434" s="131"/>
      <c r="H434" s="131"/>
      <c r="I434" s="131"/>
      <c r="J434" s="131"/>
    </row>
    <row r="435" spans="7:10" x14ac:dyDescent="0.2">
      <c r="G435" s="131"/>
      <c r="H435" s="131"/>
      <c r="I435" s="131"/>
      <c r="J435" s="131"/>
    </row>
    <row r="436" spans="7:10" x14ac:dyDescent="0.2">
      <c r="G436" s="131"/>
      <c r="H436" s="131"/>
      <c r="I436" s="131"/>
      <c r="J436" s="131"/>
    </row>
    <row r="437" spans="7:10" x14ac:dyDescent="0.2">
      <c r="G437" s="131"/>
      <c r="H437" s="131"/>
      <c r="I437" s="131"/>
      <c r="J437" s="131"/>
    </row>
    <row r="438" spans="7:10" x14ac:dyDescent="0.2">
      <c r="G438" s="131"/>
      <c r="H438" s="131"/>
      <c r="I438" s="131"/>
      <c r="J438" s="131"/>
    </row>
    <row r="439" spans="7:10" x14ac:dyDescent="0.2">
      <c r="G439" s="131"/>
      <c r="H439" s="131"/>
      <c r="I439" s="131"/>
      <c r="J439" s="131"/>
    </row>
    <row r="440" spans="7:10" x14ac:dyDescent="0.2">
      <c r="G440" s="131"/>
      <c r="H440" s="131"/>
      <c r="I440" s="131"/>
      <c r="J440" s="131"/>
    </row>
    <row r="441" spans="7:10" x14ac:dyDescent="0.2">
      <c r="G441" s="131"/>
      <c r="H441" s="131"/>
      <c r="I441" s="131"/>
      <c r="J441" s="131"/>
    </row>
    <row r="442" spans="7:10" x14ac:dyDescent="0.2">
      <c r="G442" s="131"/>
      <c r="H442" s="131"/>
      <c r="I442" s="131"/>
      <c r="J442" s="131"/>
    </row>
    <row r="443" spans="7:10" x14ac:dyDescent="0.2">
      <c r="G443" s="131"/>
      <c r="H443" s="131"/>
      <c r="I443" s="131"/>
      <c r="J443" s="131"/>
    </row>
    <row r="444" spans="7:10" x14ac:dyDescent="0.2">
      <c r="G444" s="131"/>
      <c r="H444" s="131"/>
      <c r="I444" s="131"/>
      <c r="J444" s="131"/>
    </row>
    <row r="445" spans="7:10" x14ac:dyDescent="0.2">
      <c r="G445" s="131"/>
      <c r="H445" s="131"/>
      <c r="I445" s="131"/>
      <c r="J445" s="131"/>
    </row>
    <row r="446" spans="7:10" x14ac:dyDescent="0.2">
      <c r="G446" s="131"/>
      <c r="H446" s="131"/>
      <c r="I446" s="131"/>
      <c r="J446" s="131"/>
    </row>
    <row r="447" spans="7:10" x14ac:dyDescent="0.2">
      <c r="G447" s="131"/>
      <c r="H447" s="131"/>
      <c r="I447" s="131"/>
      <c r="J447" s="131"/>
    </row>
    <row r="448" spans="7:10" x14ac:dyDescent="0.2">
      <c r="G448" s="131"/>
      <c r="H448" s="131"/>
      <c r="I448" s="131"/>
      <c r="J448" s="131"/>
    </row>
    <row r="449" spans="7:10" x14ac:dyDescent="0.2">
      <c r="G449" s="131"/>
      <c r="H449" s="131"/>
      <c r="I449" s="131"/>
      <c r="J449" s="131"/>
    </row>
    <row r="450" spans="7:10" x14ac:dyDescent="0.2">
      <c r="G450" s="131"/>
      <c r="H450" s="131"/>
      <c r="I450" s="131"/>
      <c r="J450" s="131"/>
    </row>
    <row r="451" spans="7:10" x14ac:dyDescent="0.2">
      <c r="G451" s="131"/>
      <c r="H451" s="131"/>
      <c r="I451" s="131"/>
      <c r="J451" s="131"/>
    </row>
    <row r="452" spans="7:10" x14ac:dyDescent="0.2">
      <c r="G452" s="131"/>
      <c r="H452" s="131"/>
      <c r="I452" s="131"/>
      <c r="J452" s="131"/>
    </row>
    <row r="453" spans="7:10" x14ac:dyDescent="0.2">
      <c r="G453" s="131"/>
      <c r="H453" s="131"/>
      <c r="I453" s="131"/>
      <c r="J453" s="131"/>
    </row>
    <row r="454" spans="7:10" x14ac:dyDescent="0.2">
      <c r="G454" s="131"/>
      <c r="H454" s="131"/>
      <c r="I454" s="131"/>
      <c r="J454" s="131"/>
    </row>
    <row r="455" spans="7:10" x14ac:dyDescent="0.2">
      <c r="G455" s="131"/>
      <c r="H455" s="131"/>
      <c r="I455" s="131"/>
      <c r="J455" s="131"/>
    </row>
    <row r="456" spans="7:10" x14ac:dyDescent="0.2">
      <c r="G456" s="131"/>
      <c r="H456" s="131"/>
      <c r="I456" s="131"/>
      <c r="J456" s="131"/>
    </row>
    <row r="457" spans="7:10" x14ac:dyDescent="0.2">
      <c r="G457" s="131"/>
      <c r="H457" s="131"/>
      <c r="I457" s="131"/>
      <c r="J457" s="131"/>
    </row>
    <row r="458" spans="7:10" x14ac:dyDescent="0.2">
      <c r="G458" s="131"/>
      <c r="H458" s="131"/>
      <c r="I458" s="131"/>
      <c r="J458" s="131"/>
    </row>
    <row r="459" spans="7:10" x14ac:dyDescent="0.2">
      <c r="G459" s="131"/>
      <c r="H459" s="131"/>
      <c r="I459" s="131"/>
      <c r="J459" s="131"/>
    </row>
    <row r="460" spans="7:10" x14ac:dyDescent="0.2">
      <c r="G460" s="131"/>
      <c r="H460" s="131"/>
      <c r="I460" s="131"/>
      <c r="J460" s="131"/>
    </row>
    <row r="461" spans="7:10" x14ac:dyDescent="0.2">
      <c r="G461" s="131"/>
      <c r="H461" s="131"/>
      <c r="I461" s="131"/>
      <c r="J461" s="131"/>
    </row>
    <row r="462" spans="7:10" x14ac:dyDescent="0.2">
      <c r="G462" s="131"/>
      <c r="H462" s="131"/>
      <c r="I462" s="131"/>
      <c r="J462" s="131"/>
    </row>
    <row r="463" spans="7:10" x14ac:dyDescent="0.2">
      <c r="G463" s="131"/>
      <c r="H463" s="131"/>
      <c r="I463" s="131"/>
      <c r="J463" s="131"/>
    </row>
    <row r="464" spans="7:10" x14ac:dyDescent="0.2">
      <c r="G464" s="131"/>
      <c r="H464" s="131"/>
      <c r="I464" s="131"/>
      <c r="J464" s="131"/>
    </row>
    <row r="465" spans="7:10" x14ac:dyDescent="0.2">
      <c r="G465" s="131"/>
      <c r="H465" s="131"/>
      <c r="I465" s="131"/>
      <c r="J465" s="131"/>
    </row>
    <row r="466" spans="7:10" x14ac:dyDescent="0.2">
      <c r="G466" s="131"/>
      <c r="H466" s="131"/>
      <c r="I466" s="131"/>
      <c r="J466" s="131"/>
    </row>
    <row r="467" spans="7:10" x14ac:dyDescent="0.2">
      <c r="G467" s="131"/>
      <c r="H467" s="131"/>
      <c r="I467" s="131"/>
      <c r="J467" s="131"/>
    </row>
    <row r="468" spans="7:10" x14ac:dyDescent="0.2">
      <c r="G468" s="131"/>
      <c r="H468" s="131"/>
      <c r="I468" s="131"/>
      <c r="J468" s="131"/>
    </row>
    <row r="469" spans="7:10" x14ac:dyDescent="0.2">
      <c r="G469" s="131"/>
      <c r="H469" s="131"/>
      <c r="I469" s="131"/>
      <c r="J469" s="131"/>
    </row>
    <row r="470" spans="7:10" x14ac:dyDescent="0.2">
      <c r="G470" s="131"/>
      <c r="H470" s="131"/>
      <c r="I470" s="131"/>
      <c r="J470" s="131"/>
    </row>
    <row r="471" spans="7:10" x14ac:dyDescent="0.2">
      <c r="G471" s="131"/>
      <c r="H471" s="131"/>
      <c r="I471" s="131"/>
      <c r="J471" s="131"/>
    </row>
    <row r="472" spans="7:10" x14ac:dyDescent="0.2">
      <c r="G472" s="131"/>
      <c r="H472" s="131"/>
      <c r="I472" s="131"/>
      <c r="J472" s="131"/>
    </row>
    <row r="473" spans="7:10" x14ac:dyDescent="0.2">
      <c r="G473" s="131"/>
      <c r="H473" s="131"/>
      <c r="I473" s="131"/>
      <c r="J473" s="131"/>
    </row>
    <row r="474" spans="7:10" x14ac:dyDescent="0.2">
      <c r="G474" s="131"/>
      <c r="H474" s="131"/>
      <c r="I474" s="131"/>
      <c r="J474" s="131"/>
    </row>
    <row r="475" spans="7:10" x14ac:dyDescent="0.2">
      <c r="G475" s="131"/>
      <c r="H475" s="131"/>
      <c r="I475" s="131"/>
      <c r="J475" s="131"/>
    </row>
    <row r="476" spans="7:10" x14ac:dyDescent="0.2">
      <c r="G476" s="131"/>
      <c r="H476" s="131"/>
      <c r="I476" s="131"/>
      <c r="J476" s="131"/>
    </row>
    <row r="477" spans="7:10" x14ac:dyDescent="0.2">
      <c r="G477" s="131"/>
      <c r="H477" s="131"/>
      <c r="I477" s="131"/>
      <c r="J477" s="131"/>
    </row>
    <row r="478" spans="7:10" x14ac:dyDescent="0.2">
      <c r="G478" s="131"/>
      <c r="H478" s="131"/>
      <c r="I478" s="131"/>
      <c r="J478" s="131"/>
    </row>
    <row r="479" spans="7:10" x14ac:dyDescent="0.2">
      <c r="G479" s="131"/>
      <c r="H479" s="131"/>
      <c r="I479" s="131"/>
      <c r="J479" s="131"/>
    </row>
    <row r="480" spans="7:10" x14ac:dyDescent="0.2">
      <c r="G480" s="131"/>
      <c r="H480" s="131"/>
      <c r="I480" s="131"/>
      <c r="J480" s="131"/>
    </row>
    <row r="481" spans="7:10" x14ac:dyDescent="0.2">
      <c r="G481" s="131"/>
      <c r="H481" s="131"/>
      <c r="I481" s="131"/>
      <c r="J481" s="131"/>
    </row>
    <row r="482" spans="7:10" x14ac:dyDescent="0.2">
      <c r="G482" s="131"/>
      <c r="H482" s="131"/>
      <c r="I482" s="131"/>
      <c r="J482" s="131"/>
    </row>
    <row r="483" spans="7:10" x14ac:dyDescent="0.2">
      <c r="G483" s="131"/>
      <c r="H483" s="131"/>
      <c r="I483" s="131"/>
      <c r="J483" s="131"/>
    </row>
    <row r="484" spans="7:10" x14ac:dyDescent="0.2">
      <c r="G484" s="131"/>
      <c r="H484" s="131"/>
      <c r="I484" s="131"/>
      <c r="J484" s="131"/>
    </row>
    <row r="485" spans="7:10" x14ac:dyDescent="0.2">
      <c r="G485" s="131"/>
      <c r="H485" s="131"/>
      <c r="I485" s="131"/>
      <c r="J485" s="131"/>
    </row>
    <row r="486" spans="7:10" x14ac:dyDescent="0.2">
      <c r="G486" s="131"/>
      <c r="H486" s="131"/>
      <c r="I486" s="131"/>
      <c r="J486" s="131"/>
    </row>
    <row r="487" spans="7:10" x14ac:dyDescent="0.2">
      <c r="G487" s="131"/>
      <c r="H487" s="131"/>
      <c r="I487" s="131"/>
      <c r="J487" s="131"/>
    </row>
    <row r="488" spans="7:10" x14ac:dyDescent="0.2">
      <c r="G488" s="131"/>
      <c r="H488" s="131"/>
      <c r="I488" s="131"/>
      <c r="J488" s="131"/>
    </row>
    <row r="489" spans="7:10" x14ac:dyDescent="0.2">
      <c r="G489" s="131"/>
      <c r="H489" s="131"/>
      <c r="I489" s="131"/>
      <c r="J489" s="131"/>
    </row>
    <row r="490" spans="7:10" x14ac:dyDescent="0.2">
      <c r="G490" s="131"/>
      <c r="H490" s="131"/>
      <c r="I490" s="131"/>
      <c r="J490" s="131"/>
    </row>
    <row r="491" spans="7:10" x14ac:dyDescent="0.2">
      <c r="G491" s="131"/>
      <c r="H491" s="131"/>
      <c r="I491" s="131"/>
      <c r="J491" s="131"/>
    </row>
    <row r="492" spans="7:10" x14ac:dyDescent="0.2">
      <c r="G492" s="131"/>
      <c r="H492" s="131"/>
      <c r="I492" s="131"/>
      <c r="J492" s="131"/>
    </row>
    <row r="493" spans="7:10" x14ac:dyDescent="0.2">
      <c r="G493" s="131"/>
      <c r="H493" s="131"/>
      <c r="I493" s="131"/>
      <c r="J493" s="131"/>
    </row>
    <row r="494" spans="7:10" x14ac:dyDescent="0.2">
      <c r="G494" s="131"/>
      <c r="H494" s="131"/>
      <c r="I494" s="131"/>
      <c r="J494" s="131"/>
    </row>
    <row r="495" spans="7:10" x14ac:dyDescent="0.2">
      <c r="G495" s="131"/>
      <c r="H495" s="131"/>
      <c r="I495" s="131"/>
      <c r="J495" s="131"/>
    </row>
    <row r="496" spans="7:10" x14ac:dyDescent="0.2">
      <c r="G496" s="131"/>
      <c r="H496" s="131"/>
      <c r="I496" s="131"/>
      <c r="J496" s="131"/>
    </row>
    <row r="497" spans="7:10" x14ac:dyDescent="0.2">
      <c r="G497" s="131"/>
      <c r="H497" s="131"/>
      <c r="I497" s="131"/>
      <c r="J497" s="131"/>
    </row>
    <row r="498" spans="7:10" x14ac:dyDescent="0.2">
      <c r="G498" s="131"/>
      <c r="H498" s="131"/>
      <c r="I498" s="131"/>
      <c r="J498" s="131"/>
    </row>
    <row r="499" spans="7:10" x14ac:dyDescent="0.2">
      <c r="G499" s="131"/>
      <c r="H499" s="131"/>
      <c r="I499" s="131"/>
      <c r="J499" s="131"/>
    </row>
    <row r="500" spans="7:10" x14ac:dyDescent="0.2">
      <c r="G500" s="131"/>
      <c r="H500" s="131"/>
      <c r="I500" s="131"/>
      <c r="J500" s="131"/>
    </row>
    <row r="501" spans="7:10" x14ac:dyDescent="0.2">
      <c r="G501" s="131"/>
      <c r="H501" s="131"/>
      <c r="I501" s="131"/>
      <c r="J501" s="131"/>
    </row>
    <row r="502" spans="7:10" x14ac:dyDescent="0.2">
      <c r="G502" s="131"/>
      <c r="H502" s="131"/>
      <c r="I502" s="131"/>
      <c r="J502" s="131"/>
    </row>
    <row r="503" spans="7:10" x14ac:dyDescent="0.2">
      <c r="G503" s="131"/>
      <c r="H503" s="131"/>
      <c r="I503" s="131"/>
      <c r="J503" s="131"/>
    </row>
    <row r="504" spans="7:10" x14ac:dyDescent="0.2">
      <c r="G504" s="131"/>
      <c r="H504" s="131"/>
      <c r="I504" s="131"/>
      <c r="J504" s="131"/>
    </row>
    <row r="505" spans="7:10" x14ac:dyDescent="0.2">
      <c r="G505" s="131"/>
      <c r="H505" s="131"/>
      <c r="I505" s="131"/>
      <c r="J505" s="131"/>
    </row>
    <row r="506" spans="7:10" x14ac:dyDescent="0.2">
      <c r="G506" s="131"/>
      <c r="H506" s="131"/>
      <c r="I506" s="131"/>
      <c r="J506" s="131"/>
    </row>
    <row r="507" spans="7:10" x14ac:dyDescent="0.2">
      <c r="G507" s="131"/>
      <c r="H507" s="131"/>
      <c r="I507" s="131"/>
      <c r="J507" s="131"/>
    </row>
    <row r="508" spans="7:10" x14ac:dyDescent="0.2">
      <c r="G508" s="131"/>
      <c r="H508" s="131"/>
      <c r="I508" s="131"/>
      <c r="J508" s="131"/>
    </row>
    <row r="509" spans="7:10" x14ac:dyDescent="0.2">
      <c r="G509" s="131"/>
      <c r="H509" s="131"/>
      <c r="I509" s="131"/>
      <c r="J509" s="131"/>
    </row>
    <row r="510" spans="7:10" x14ac:dyDescent="0.2">
      <c r="G510" s="131"/>
      <c r="H510" s="131"/>
      <c r="I510" s="131"/>
      <c r="J510" s="131"/>
    </row>
    <row r="511" spans="7:10" x14ac:dyDescent="0.2">
      <c r="G511" s="131"/>
      <c r="H511" s="131"/>
      <c r="I511" s="131"/>
      <c r="J511" s="131"/>
    </row>
    <row r="512" spans="7:10" x14ac:dyDescent="0.2">
      <c r="G512" s="131"/>
      <c r="H512" s="131"/>
      <c r="I512" s="131"/>
      <c r="J512" s="131"/>
    </row>
    <row r="513" spans="7:10" x14ac:dyDescent="0.2">
      <c r="G513" s="131"/>
      <c r="H513" s="131"/>
      <c r="I513" s="131"/>
      <c r="J513" s="131"/>
    </row>
    <row r="514" spans="7:10" x14ac:dyDescent="0.2">
      <c r="G514" s="131"/>
      <c r="H514" s="131"/>
      <c r="I514" s="131"/>
      <c r="J514" s="131"/>
    </row>
    <row r="515" spans="7:10" x14ac:dyDescent="0.2">
      <c r="G515" s="131"/>
      <c r="H515" s="131"/>
      <c r="I515" s="131"/>
      <c r="J515" s="131"/>
    </row>
    <row r="516" spans="7:10" x14ac:dyDescent="0.2">
      <c r="G516" s="131"/>
      <c r="H516" s="131"/>
      <c r="I516" s="131"/>
      <c r="J516" s="131"/>
    </row>
    <row r="517" spans="7:10" x14ac:dyDescent="0.2">
      <c r="G517" s="131"/>
      <c r="H517" s="131"/>
      <c r="I517" s="131"/>
      <c r="J517" s="131"/>
    </row>
    <row r="518" spans="7:10" x14ac:dyDescent="0.2">
      <c r="G518" s="131"/>
      <c r="H518" s="131"/>
      <c r="I518" s="131"/>
      <c r="J518" s="131"/>
    </row>
    <row r="519" spans="7:10" x14ac:dyDescent="0.2">
      <c r="G519" s="131"/>
      <c r="H519" s="131"/>
      <c r="I519" s="131"/>
      <c r="J519" s="131"/>
    </row>
    <row r="520" spans="7:10" x14ac:dyDescent="0.2">
      <c r="G520" s="131"/>
      <c r="H520" s="131"/>
      <c r="I520" s="131"/>
      <c r="J520" s="131"/>
    </row>
    <row r="521" spans="7:10" x14ac:dyDescent="0.2">
      <c r="G521" s="131"/>
      <c r="H521" s="131"/>
      <c r="I521" s="131"/>
      <c r="J521" s="131"/>
    </row>
    <row r="522" spans="7:10" x14ac:dyDescent="0.2">
      <c r="G522" s="131"/>
      <c r="H522" s="131"/>
      <c r="I522" s="131"/>
      <c r="J522" s="131"/>
    </row>
    <row r="523" spans="7:10" x14ac:dyDescent="0.2">
      <c r="G523" s="131"/>
      <c r="H523" s="131"/>
      <c r="I523" s="131"/>
      <c r="J523" s="131"/>
    </row>
    <row r="524" spans="7:10" x14ac:dyDescent="0.2">
      <c r="G524" s="131"/>
      <c r="H524" s="131"/>
      <c r="I524" s="131"/>
      <c r="J524" s="131"/>
    </row>
    <row r="525" spans="7:10" x14ac:dyDescent="0.2">
      <c r="G525" s="131"/>
      <c r="H525" s="131"/>
      <c r="I525" s="131"/>
      <c r="J525" s="131"/>
    </row>
    <row r="526" spans="7:10" x14ac:dyDescent="0.2">
      <c r="G526" s="131"/>
      <c r="H526" s="131"/>
      <c r="I526" s="131"/>
      <c r="J526" s="131"/>
    </row>
    <row r="527" spans="7:10" x14ac:dyDescent="0.2">
      <c r="G527" s="131"/>
      <c r="H527" s="131"/>
      <c r="I527" s="131"/>
      <c r="J527" s="131"/>
    </row>
    <row r="528" spans="7:10" x14ac:dyDescent="0.2">
      <c r="G528" s="131"/>
      <c r="H528" s="131"/>
      <c r="I528" s="131"/>
      <c r="J528" s="131"/>
    </row>
    <row r="529" spans="7:10" x14ac:dyDescent="0.2">
      <c r="G529" s="131"/>
      <c r="H529" s="131"/>
      <c r="I529" s="131"/>
      <c r="J529" s="131"/>
    </row>
    <row r="530" spans="7:10" x14ac:dyDescent="0.2">
      <c r="G530" s="131"/>
      <c r="H530" s="131"/>
      <c r="I530" s="131"/>
      <c r="J530" s="131"/>
    </row>
    <row r="531" spans="7:10" x14ac:dyDescent="0.2">
      <c r="G531" s="131"/>
      <c r="H531" s="131"/>
      <c r="I531" s="131"/>
      <c r="J531" s="131"/>
    </row>
    <row r="532" spans="7:10" x14ac:dyDescent="0.2">
      <c r="G532" s="131"/>
      <c r="H532" s="131"/>
      <c r="I532" s="131"/>
      <c r="J532" s="131"/>
    </row>
    <row r="533" spans="7:10" x14ac:dyDescent="0.2">
      <c r="G533" s="131"/>
      <c r="H533" s="131"/>
      <c r="I533" s="131"/>
      <c r="J533" s="131"/>
    </row>
    <row r="534" spans="7:10" x14ac:dyDescent="0.2">
      <c r="G534" s="131"/>
      <c r="H534" s="131"/>
      <c r="I534" s="131"/>
      <c r="J534" s="131"/>
    </row>
    <row r="535" spans="7:10" x14ac:dyDescent="0.2">
      <c r="G535" s="131"/>
      <c r="H535" s="131"/>
      <c r="I535" s="131"/>
      <c r="J535" s="131"/>
    </row>
    <row r="536" spans="7:10" x14ac:dyDescent="0.2">
      <c r="G536" s="131"/>
      <c r="H536" s="131"/>
      <c r="I536" s="131"/>
      <c r="J536" s="131"/>
    </row>
    <row r="537" spans="7:10" x14ac:dyDescent="0.2">
      <c r="G537" s="131"/>
      <c r="H537" s="131"/>
      <c r="I537" s="131"/>
      <c r="J537" s="131"/>
    </row>
    <row r="538" spans="7:10" x14ac:dyDescent="0.2">
      <c r="G538" s="131"/>
      <c r="H538" s="131"/>
      <c r="I538" s="131"/>
      <c r="J538" s="131"/>
    </row>
    <row r="539" spans="7:10" x14ac:dyDescent="0.2">
      <c r="G539" s="131"/>
      <c r="H539" s="131"/>
      <c r="I539" s="131"/>
      <c r="J539" s="131"/>
    </row>
    <row r="540" spans="7:10" x14ac:dyDescent="0.2">
      <c r="G540" s="131"/>
      <c r="H540" s="131"/>
      <c r="I540" s="131"/>
      <c r="J540" s="131"/>
    </row>
    <row r="541" spans="7:10" x14ac:dyDescent="0.2">
      <c r="G541" s="131"/>
      <c r="H541" s="131"/>
      <c r="I541" s="131"/>
      <c r="J541" s="131"/>
    </row>
    <row r="542" spans="7:10" x14ac:dyDescent="0.2">
      <c r="G542" s="131"/>
      <c r="H542" s="131"/>
      <c r="I542" s="131"/>
      <c r="J542" s="131"/>
    </row>
    <row r="543" spans="7:10" x14ac:dyDescent="0.2">
      <c r="G543" s="131"/>
      <c r="H543" s="131"/>
      <c r="I543" s="131"/>
      <c r="J543" s="131"/>
    </row>
    <row r="544" spans="7:10" x14ac:dyDescent="0.2">
      <c r="G544" s="131"/>
      <c r="H544" s="131"/>
      <c r="I544" s="131"/>
      <c r="J544" s="131"/>
    </row>
    <row r="545" spans="7:10" x14ac:dyDescent="0.2">
      <c r="G545" s="131"/>
      <c r="H545" s="131"/>
      <c r="I545" s="131"/>
      <c r="J545" s="131"/>
    </row>
    <row r="546" spans="7:10" x14ac:dyDescent="0.2">
      <c r="G546" s="131"/>
      <c r="H546" s="131"/>
      <c r="I546" s="131"/>
      <c r="J546" s="131"/>
    </row>
    <row r="547" spans="7:10" x14ac:dyDescent="0.2">
      <c r="G547" s="131"/>
      <c r="H547" s="131"/>
      <c r="I547" s="131"/>
      <c r="J547" s="131"/>
    </row>
    <row r="548" spans="7:10" x14ac:dyDescent="0.2">
      <c r="G548" s="131"/>
      <c r="H548" s="131"/>
      <c r="I548" s="131"/>
      <c r="J548" s="131"/>
    </row>
    <row r="549" spans="7:10" x14ac:dyDescent="0.2">
      <c r="G549" s="131"/>
      <c r="H549" s="131"/>
      <c r="I549" s="131"/>
      <c r="J549" s="131"/>
    </row>
    <row r="550" spans="7:10" x14ac:dyDescent="0.2">
      <c r="G550" s="131"/>
      <c r="H550" s="131"/>
      <c r="I550" s="131"/>
      <c r="J550" s="131"/>
    </row>
    <row r="551" spans="7:10" x14ac:dyDescent="0.2">
      <c r="G551" s="131"/>
      <c r="H551" s="131"/>
      <c r="I551" s="131"/>
      <c r="J551" s="131"/>
    </row>
    <row r="552" spans="7:10" x14ac:dyDescent="0.2">
      <c r="G552" s="131"/>
      <c r="H552" s="131"/>
      <c r="I552" s="131"/>
      <c r="J552" s="131"/>
    </row>
    <row r="553" spans="7:10" x14ac:dyDescent="0.2">
      <c r="G553" s="131"/>
      <c r="H553" s="131"/>
      <c r="I553" s="131"/>
      <c r="J553" s="131"/>
    </row>
    <row r="554" spans="7:10" x14ac:dyDescent="0.2">
      <c r="G554" s="131"/>
      <c r="H554" s="131"/>
      <c r="I554" s="131"/>
      <c r="J554" s="131"/>
    </row>
    <row r="555" spans="7:10" x14ac:dyDescent="0.2">
      <c r="G555" s="131"/>
      <c r="H555" s="131"/>
      <c r="I555" s="131"/>
      <c r="J555" s="131"/>
    </row>
    <row r="556" spans="7:10" x14ac:dyDescent="0.2">
      <c r="G556" s="131"/>
      <c r="H556" s="131"/>
      <c r="I556" s="131"/>
      <c r="J556" s="131"/>
    </row>
    <row r="557" spans="7:10" x14ac:dyDescent="0.2">
      <c r="G557" s="131"/>
      <c r="H557" s="131"/>
      <c r="I557" s="131"/>
      <c r="J557" s="131"/>
    </row>
    <row r="558" spans="7:10" x14ac:dyDescent="0.2">
      <c r="G558" s="131"/>
      <c r="H558" s="131"/>
      <c r="I558" s="131"/>
      <c r="J558" s="131"/>
    </row>
    <row r="559" spans="7:10" x14ac:dyDescent="0.2">
      <c r="G559" s="131"/>
      <c r="H559" s="131"/>
      <c r="I559" s="131"/>
      <c r="J559" s="131"/>
    </row>
    <row r="560" spans="7:10" x14ac:dyDescent="0.2">
      <c r="G560" s="131"/>
      <c r="H560" s="131"/>
      <c r="I560" s="131"/>
      <c r="J560" s="131"/>
    </row>
    <row r="561" spans="7:10" x14ac:dyDescent="0.2">
      <c r="G561" s="131"/>
      <c r="H561" s="131"/>
      <c r="I561" s="131"/>
      <c r="J561" s="131"/>
    </row>
    <row r="562" spans="7:10" x14ac:dyDescent="0.2">
      <c r="G562" s="131"/>
      <c r="H562" s="131"/>
      <c r="I562" s="131"/>
      <c r="J562" s="131"/>
    </row>
    <row r="563" spans="7:10" x14ac:dyDescent="0.2">
      <c r="G563" s="131"/>
      <c r="H563" s="131"/>
      <c r="I563" s="131"/>
      <c r="J563" s="131"/>
    </row>
    <row r="564" spans="7:10" x14ac:dyDescent="0.2">
      <c r="G564" s="131"/>
      <c r="H564" s="131"/>
      <c r="I564" s="131"/>
      <c r="J564" s="131"/>
    </row>
    <row r="565" spans="7:10" x14ac:dyDescent="0.2">
      <c r="G565" s="131"/>
      <c r="H565" s="131"/>
      <c r="I565" s="131"/>
      <c r="J565" s="131"/>
    </row>
    <row r="566" spans="7:10" x14ac:dyDescent="0.2">
      <c r="G566" s="131"/>
      <c r="H566" s="131"/>
      <c r="I566" s="131"/>
      <c r="J566" s="131"/>
    </row>
    <row r="567" spans="7:10" x14ac:dyDescent="0.2">
      <c r="G567" s="131"/>
      <c r="H567" s="131"/>
      <c r="I567" s="131"/>
      <c r="J567" s="131"/>
    </row>
    <row r="568" spans="7:10" x14ac:dyDescent="0.2">
      <c r="G568" s="131"/>
      <c r="H568" s="131"/>
      <c r="I568" s="131"/>
      <c r="J568" s="131"/>
    </row>
    <row r="569" spans="7:10" x14ac:dyDescent="0.2">
      <c r="G569" s="131"/>
      <c r="H569" s="131"/>
      <c r="I569" s="131"/>
      <c r="J569" s="131"/>
    </row>
    <row r="570" spans="7:10" x14ac:dyDescent="0.2">
      <c r="G570" s="131"/>
      <c r="H570" s="131"/>
      <c r="I570" s="131"/>
      <c r="J570" s="131"/>
    </row>
    <row r="571" spans="7:10" x14ac:dyDescent="0.2">
      <c r="G571" s="131"/>
      <c r="H571" s="131"/>
      <c r="I571" s="131"/>
      <c r="J571" s="131"/>
    </row>
    <row r="572" spans="7:10" x14ac:dyDescent="0.2">
      <c r="G572" s="131"/>
      <c r="H572" s="131"/>
      <c r="I572" s="131"/>
      <c r="J572" s="131"/>
    </row>
    <row r="573" spans="7:10" x14ac:dyDescent="0.2">
      <c r="G573" s="131"/>
      <c r="H573" s="131"/>
      <c r="I573" s="131"/>
      <c r="J573" s="131"/>
    </row>
    <row r="574" spans="7:10" x14ac:dyDescent="0.2">
      <c r="G574" s="131"/>
      <c r="H574" s="131"/>
      <c r="I574" s="131"/>
      <c r="J574" s="131"/>
    </row>
    <row r="575" spans="7:10" x14ac:dyDescent="0.2">
      <c r="G575" s="131"/>
      <c r="H575" s="131"/>
      <c r="I575" s="131"/>
      <c r="J575" s="131"/>
    </row>
    <row r="576" spans="7:10" x14ac:dyDescent="0.2">
      <c r="G576" s="131"/>
      <c r="H576" s="131"/>
      <c r="I576" s="131"/>
      <c r="J576" s="131"/>
    </row>
    <row r="577" spans="7:10" x14ac:dyDescent="0.2">
      <c r="G577" s="131"/>
      <c r="H577" s="131"/>
      <c r="I577" s="131"/>
      <c r="J577" s="131"/>
    </row>
    <row r="578" spans="7:10" x14ac:dyDescent="0.2">
      <c r="G578" s="131"/>
      <c r="H578" s="131"/>
      <c r="I578" s="131"/>
      <c r="J578" s="131"/>
    </row>
    <row r="579" spans="7:10" x14ac:dyDescent="0.2">
      <c r="G579" s="131"/>
      <c r="H579" s="131"/>
      <c r="I579" s="131"/>
      <c r="J579" s="131"/>
    </row>
    <row r="580" spans="7:10" x14ac:dyDescent="0.2">
      <c r="G580" s="131"/>
      <c r="H580" s="131"/>
      <c r="I580" s="131"/>
      <c r="J580" s="131"/>
    </row>
    <row r="581" spans="7:10" x14ac:dyDescent="0.2">
      <c r="G581" s="131"/>
      <c r="H581" s="131"/>
      <c r="I581" s="131"/>
      <c r="J581" s="131"/>
    </row>
    <row r="582" spans="7:10" x14ac:dyDescent="0.2">
      <c r="G582" s="131"/>
      <c r="H582" s="131"/>
      <c r="I582" s="131"/>
      <c r="J582" s="131"/>
    </row>
    <row r="583" spans="7:10" x14ac:dyDescent="0.2">
      <c r="G583" s="131"/>
      <c r="H583" s="131"/>
      <c r="I583" s="131"/>
      <c r="J583" s="131"/>
    </row>
    <row r="584" spans="7:10" x14ac:dyDescent="0.2">
      <c r="G584" s="131"/>
      <c r="H584" s="131"/>
      <c r="I584" s="131"/>
      <c r="J584" s="131"/>
    </row>
    <row r="585" spans="7:10" x14ac:dyDescent="0.2">
      <c r="G585" s="131"/>
      <c r="H585" s="131"/>
      <c r="I585" s="131"/>
      <c r="J585" s="131"/>
    </row>
    <row r="586" spans="7:10" x14ac:dyDescent="0.2">
      <c r="G586" s="131"/>
      <c r="H586" s="131"/>
      <c r="I586" s="131"/>
      <c r="J586" s="131"/>
    </row>
    <row r="587" spans="7:10" x14ac:dyDescent="0.2">
      <c r="G587" s="131"/>
      <c r="H587" s="131"/>
      <c r="I587" s="131"/>
      <c r="J587" s="131"/>
    </row>
    <row r="588" spans="7:10" x14ac:dyDescent="0.2">
      <c r="G588" s="131"/>
      <c r="H588" s="131"/>
      <c r="I588" s="131"/>
      <c r="J588" s="131"/>
    </row>
    <row r="589" spans="7:10" x14ac:dyDescent="0.2">
      <c r="G589" s="131"/>
      <c r="H589" s="131"/>
      <c r="I589" s="131"/>
      <c r="J589" s="131"/>
    </row>
    <row r="590" spans="7:10" x14ac:dyDescent="0.2">
      <c r="G590" s="131"/>
      <c r="H590" s="131"/>
      <c r="I590" s="131"/>
      <c r="J590" s="131"/>
    </row>
    <row r="591" spans="7:10" x14ac:dyDescent="0.2">
      <c r="G591" s="131"/>
      <c r="H591" s="131"/>
      <c r="I591" s="131"/>
      <c r="J591" s="131"/>
    </row>
    <row r="592" spans="7:10" x14ac:dyDescent="0.2">
      <c r="G592" s="131"/>
      <c r="H592" s="131"/>
      <c r="I592" s="131"/>
      <c r="J592" s="131"/>
    </row>
    <row r="593" spans="7:10" x14ac:dyDescent="0.2">
      <c r="G593" s="131"/>
      <c r="H593" s="131"/>
      <c r="I593" s="131"/>
      <c r="J593" s="131"/>
    </row>
    <row r="594" spans="7:10" x14ac:dyDescent="0.2">
      <c r="G594" s="131"/>
      <c r="H594" s="131"/>
      <c r="I594" s="131"/>
      <c r="J594" s="131"/>
    </row>
  </sheetData>
  <mergeCells count="14">
    <mergeCell ref="A60:C60"/>
    <mergeCell ref="H60:I60"/>
    <mergeCell ref="A9:A10"/>
    <mergeCell ref="B9:B10"/>
    <mergeCell ref="C9:D10"/>
    <mergeCell ref="E9:F9"/>
    <mergeCell ref="G9:H9"/>
    <mergeCell ref="J9:J10"/>
    <mergeCell ref="A2:C2"/>
    <mergeCell ref="A3:C3"/>
    <mergeCell ref="A4:C4"/>
    <mergeCell ref="A5:J5"/>
    <mergeCell ref="A6:J6"/>
    <mergeCell ref="A7:J7"/>
  </mergeCells>
  <pageMargins left="0.62" right="0.28999999999999998" top="0.57999999999999996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A56" workbookViewId="0">
      <selection activeCell="C74" sqref="C74"/>
    </sheetView>
  </sheetViews>
  <sheetFormatPr defaultRowHeight="15.75" x14ac:dyDescent="0.25"/>
  <cols>
    <col min="1" max="1" width="4.85546875" style="28" customWidth="1"/>
    <col min="2" max="2" width="16.7109375" style="28" customWidth="1"/>
    <col min="3" max="3" width="23.140625" style="28" customWidth="1"/>
    <col min="4" max="4" width="10" style="28" customWidth="1"/>
    <col min="5" max="5" width="8.42578125" style="28" customWidth="1"/>
    <col min="6" max="6" width="13.140625" style="28" customWidth="1"/>
    <col min="7" max="7" width="11" style="28" customWidth="1"/>
    <col min="8" max="8" width="13.42578125" style="28" customWidth="1"/>
    <col min="9" max="9" width="12.42578125" style="28" customWidth="1"/>
    <col min="10" max="10" width="15.42578125" style="28" customWidth="1"/>
    <col min="11" max="11" width="11.85546875" style="53" customWidth="1"/>
    <col min="12" max="14" width="9.140625" style="53" customWidth="1"/>
    <col min="15" max="15" width="9.140625" style="51" customWidth="1"/>
    <col min="16" max="16384" width="9.140625" style="28"/>
  </cols>
  <sheetData>
    <row r="1" spans="1:15" x14ac:dyDescent="0.25">
      <c r="H1" s="31"/>
    </row>
    <row r="2" spans="1:15" x14ac:dyDescent="0.25">
      <c r="A2" s="74" t="s">
        <v>0</v>
      </c>
      <c r="B2" s="74"/>
      <c r="C2" s="74"/>
      <c r="D2" s="33"/>
      <c r="H2" s="31"/>
    </row>
    <row r="3" spans="1:15" x14ac:dyDescent="0.25">
      <c r="A3" s="74" t="s">
        <v>1</v>
      </c>
      <c r="B3" s="74"/>
      <c r="C3" s="74"/>
      <c r="D3" s="33"/>
      <c r="H3" s="31"/>
    </row>
    <row r="4" spans="1:15" x14ac:dyDescent="0.25">
      <c r="A4" s="75"/>
      <c r="B4" s="75"/>
      <c r="C4" s="75"/>
      <c r="D4" s="34"/>
      <c r="E4" s="34"/>
      <c r="H4" s="31"/>
    </row>
    <row r="5" spans="1:15" ht="20.25" x14ac:dyDescent="0.3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60"/>
    </row>
    <row r="6" spans="1:15" ht="20.25" x14ac:dyDescent="0.3">
      <c r="A6" s="73" t="s">
        <v>156</v>
      </c>
      <c r="B6" s="73"/>
      <c r="C6" s="73"/>
      <c r="D6" s="73"/>
      <c r="E6" s="73"/>
      <c r="F6" s="73"/>
      <c r="G6" s="73"/>
      <c r="H6" s="73"/>
      <c r="I6" s="73"/>
      <c r="J6" s="73"/>
      <c r="K6" s="60"/>
    </row>
    <row r="7" spans="1:15" ht="20.25" x14ac:dyDescent="0.3">
      <c r="A7" s="73" t="s">
        <v>107</v>
      </c>
      <c r="B7" s="73"/>
      <c r="C7" s="73"/>
      <c r="D7" s="73"/>
      <c r="E7" s="73"/>
      <c r="F7" s="73"/>
      <c r="G7" s="73"/>
      <c r="H7" s="73"/>
      <c r="I7" s="73"/>
      <c r="J7" s="73"/>
      <c r="K7" s="60"/>
    </row>
    <row r="8" spans="1:15" ht="16.5" thickBot="1" x14ac:dyDescent="0.3">
      <c r="D8" s="31"/>
      <c r="E8" s="31"/>
    </row>
    <row r="9" spans="1:15" x14ac:dyDescent="0.25">
      <c r="A9" s="78" t="s">
        <v>3</v>
      </c>
      <c r="B9" s="78" t="s">
        <v>4</v>
      </c>
      <c r="C9" s="80" t="s">
        <v>5</v>
      </c>
      <c r="D9" s="81"/>
      <c r="E9" s="80" t="s">
        <v>6</v>
      </c>
      <c r="F9" s="81"/>
      <c r="G9" s="80" t="s">
        <v>7</v>
      </c>
      <c r="H9" s="81"/>
      <c r="I9" s="35" t="s">
        <v>8</v>
      </c>
      <c r="J9" s="78" t="s">
        <v>9</v>
      </c>
      <c r="K9" s="50"/>
    </row>
    <row r="10" spans="1:15" ht="17.25" customHeight="1" x14ac:dyDescent="0.25">
      <c r="A10" s="79"/>
      <c r="B10" s="79"/>
      <c r="C10" s="82"/>
      <c r="D10" s="83"/>
      <c r="E10" s="36" t="s">
        <v>10</v>
      </c>
      <c r="F10" s="37" t="s">
        <v>11</v>
      </c>
      <c r="G10" s="38" t="s">
        <v>12</v>
      </c>
      <c r="H10" s="39" t="s">
        <v>11</v>
      </c>
      <c r="I10" s="40" t="s">
        <v>13</v>
      </c>
      <c r="J10" s="79"/>
      <c r="K10" s="50"/>
    </row>
    <row r="11" spans="1:15" ht="18.75" x14ac:dyDescent="0.3">
      <c r="A11" s="10">
        <v>1</v>
      </c>
      <c r="B11" s="11">
        <v>502150022</v>
      </c>
      <c r="C11" s="1" t="s">
        <v>47</v>
      </c>
      <c r="D11" s="2" t="s">
        <v>98</v>
      </c>
      <c r="E11" s="48" t="s">
        <v>111</v>
      </c>
      <c r="F11" s="5" t="s">
        <v>152</v>
      </c>
      <c r="G11" s="7">
        <v>101</v>
      </c>
      <c r="H11" s="16" t="s">
        <v>154</v>
      </c>
      <c r="I11" s="24" t="s">
        <v>152</v>
      </c>
      <c r="J11" s="41"/>
      <c r="K11" s="61">
        <v>2</v>
      </c>
      <c r="L11" s="62" t="str">
        <f t="shared" ref="L11:L24" si="0">IF(K11&gt;=3.6,"Xuất sắc", IF(K11&gt;=3.2,"Giỏi", IF(K11&gt;=2.5,"Khá", IF(K11&gt;=2,"TB","Yếu"))))</f>
        <v>TB</v>
      </c>
      <c r="M11" s="63">
        <v>64</v>
      </c>
      <c r="N11" s="62" t="str">
        <f t="shared" ref="N11:N24" si="1">IF(M11&gt;=90,"Xuất sắc", IF(M11&gt;=80, "Tốt", IF(M11&gt;=70, "Khá", IF(M11&gt;=60, "TBK", IF(M11&gt;=50, "TB", IF(M11&gt;=30, "Yếu", "Kém"))))))</f>
        <v>TBK</v>
      </c>
      <c r="O11" s="51" t="s">
        <v>104</v>
      </c>
    </row>
    <row r="12" spans="1:15" ht="18.75" x14ac:dyDescent="0.3">
      <c r="A12" s="10">
        <v>2</v>
      </c>
      <c r="B12" s="11">
        <v>502150041</v>
      </c>
      <c r="C12" s="1" t="s">
        <v>64</v>
      </c>
      <c r="D12" s="2" t="s">
        <v>84</v>
      </c>
      <c r="E12" s="48" t="s">
        <v>119</v>
      </c>
      <c r="F12" s="5" t="s">
        <v>152</v>
      </c>
      <c r="G12" s="7">
        <v>75</v>
      </c>
      <c r="H12" s="16" t="s">
        <v>152</v>
      </c>
      <c r="I12" s="24" t="s">
        <v>152</v>
      </c>
      <c r="J12" s="41"/>
      <c r="K12" s="61">
        <v>3.27</v>
      </c>
      <c r="L12" s="62" t="str">
        <f t="shared" si="0"/>
        <v>Giỏi</v>
      </c>
      <c r="M12" s="63">
        <v>63</v>
      </c>
      <c r="N12" s="62" t="str">
        <f t="shared" si="1"/>
        <v>TBK</v>
      </c>
      <c r="O12" s="51" t="s">
        <v>104</v>
      </c>
    </row>
    <row r="13" spans="1:15" ht="18.75" x14ac:dyDescent="0.3">
      <c r="A13" s="10">
        <v>3</v>
      </c>
      <c r="B13" s="12">
        <v>502150053</v>
      </c>
      <c r="C13" s="13" t="s">
        <v>73</v>
      </c>
      <c r="D13" s="14" t="s">
        <v>25</v>
      </c>
      <c r="E13" s="49" t="s">
        <v>111</v>
      </c>
      <c r="F13" s="14" t="s">
        <v>152</v>
      </c>
      <c r="G13" s="15">
        <v>72</v>
      </c>
      <c r="H13" s="19" t="s">
        <v>152</v>
      </c>
      <c r="I13" s="12" t="s">
        <v>152</v>
      </c>
      <c r="J13" s="44"/>
      <c r="K13" s="61">
        <v>3.25</v>
      </c>
      <c r="L13" s="62" t="str">
        <f t="shared" si="0"/>
        <v>Giỏi</v>
      </c>
      <c r="M13" s="63">
        <v>81</v>
      </c>
      <c r="N13" s="62" t="str">
        <f t="shared" si="1"/>
        <v>Tốt</v>
      </c>
      <c r="O13" s="51" t="s">
        <v>115</v>
      </c>
    </row>
    <row r="14" spans="1:15" ht="18.75" x14ac:dyDescent="0.3">
      <c r="A14" s="10">
        <v>4</v>
      </c>
      <c r="B14" s="11">
        <v>502150001</v>
      </c>
      <c r="C14" s="1" t="s">
        <v>26</v>
      </c>
      <c r="D14" s="2" t="s">
        <v>27</v>
      </c>
      <c r="E14" s="48" t="s">
        <v>144</v>
      </c>
      <c r="F14" s="5" t="s">
        <v>153</v>
      </c>
      <c r="G14" s="7">
        <v>77</v>
      </c>
      <c r="H14" s="16" t="s">
        <v>152</v>
      </c>
      <c r="I14" s="24" t="s">
        <v>153</v>
      </c>
      <c r="J14" s="41"/>
      <c r="K14" s="61">
        <v>2.73</v>
      </c>
      <c r="L14" s="62" t="str">
        <f t="shared" si="0"/>
        <v>Khá</v>
      </c>
      <c r="M14" s="64">
        <v>59</v>
      </c>
      <c r="N14" s="62" t="str">
        <f t="shared" si="1"/>
        <v>TB</v>
      </c>
      <c r="O14" s="51" t="s">
        <v>106</v>
      </c>
    </row>
    <row r="15" spans="1:15" ht="18.75" x14ac:dyDescent="0.3">
      <c r="A15" s="10">
        <v>5</v>
      </c>
      <c r="B15" s="11">
        <v>502150003</v>
      </c>
      <c r="C15" s="1" t="s">
        <v>29</v>
      </c>
      <c r="D15" s="2" t="s">
        <v>89</v>
      </c>
      <c r="E15" s="48" t="s">
        <v>112</v>
      </c>
      <c r="F15" s="5" t="s">
        <v>152</v>
      </c>
      <c r="G15" s="7">
        <v>82</v>
      </c>
      <c r="H15" s="16" t="s">
        <v>155</v>
      </c>
      <c r="I15" s="24" t="s">
        <v>152</v>
      </c>
      <c r="J15" s="41"/>
      <c r="K15" s="61">
        <v>2.02</v>
      </c>
      <c r="L15" s="62" t="str">
        <f t="shared" si="0"/>
        <v>TB</v>
      </c>
      <c r="M15" s="64">
        <v>75</v>
      </c>
      <c r="N15" s="62" t="str">
        <f t="shared" si="1"/>
        <v>Khá</v>
      </c>
      <c r="O15" s="51" t="s">
        <v>106</v>
      </c>
    </row>
    <row r="16" spans="1:15" ht="18.75" x14ac:dyDescent="0.3">
      <c r="A16" s="10">
        <v>6</v>
      </c>
      <c r="B16" s="11">
        <v>502150004</v>
      </c>
      <c r="C16" s="1" t="s">
        <v>30</v>
      </c>
      <c r="D16" s="2" t="s">
        <v>14</v>
      </c>
      <c r="E16" s="48" t="s">
        <v>124</v>
      </c>
      <c r="F16" s="5" t="s">
        <v>152</v>
      </c>
      <c r="G16" s="7">
        <v>95</v>
      </c>
      <c r="H16" s="16" t="s">
        <v>154</v>
      </c>
      <c r="I16" s="24" t="s">
        <v>152</v>
      </c>
      <c r="J16" s="41"/>
      <c r="K16" s="61">
        <v>2.02</v>
      </c>
      <c r="L16" s="62" t="str">
        <f t="shared" si="0"/>
        <v>TB</v>
      </c>
      <c r="M16" s="64">
        <v>70</v>
      </c>
      <c r="N16" s="62" t="str">
        <f t="shared" si="1"/>
        <v>Khá</v>
      </c>
      <c r="O16" s="51" t="s">
        <v>106</v>
      </c>
    </row>
    <row r="17" spans="1:15" ht="18.75" x14ac:dyDescent="0.3">
      <c r="A17" s="10">
        <v>7</v>
      </c>
      <c r="B17" s="11">
        <v>502150007</v>
      </c>
      <c r="C17" s="1" t="s">
        <v>33</v>
      </c>
      <c r="D17" s="2" t="s">
        <v>16</v>
      </c>
      <c r="E17" s="48" t="s">
        <v>113</v>
      </c>
      <c r="F17" s="5" t="s">
        <v>106</v>
      </c>
      <c r="G17" s="7">
        <v>74</v>
      </c>
      <c r="H17" s="16" t="s">
        <v>152</v>
      </c>
      <c r="I17" s="24" t="s">
        <v>106</v>
      </c>
      <c r="J17" s="41"/>
      <c r="K17" s="61">
        <v>2.95</v>
      </c>
      <c r="L17" s="62" t="str">
        <f t="shared" si="0"/>
        <v>Khá</v>
      </c>
      <c r="M17" s="64">
        <v>70</v>
      </c>
      <c r="N17" s="62" t="str">
        <f t="shared" si="1"/>
        <v>Khá</v>
      </c>
      <c r="O17" s="51" t="s">
        <v>105</v>
      </c>
    </row>
    <row r="18" spans="1:15" ht="18.75" x14ac:dyDescent="0.3">
      <c r="A18" s="10">
        <v>8</v>
      </c>
      <c r="B18" s="11">
        <v>502150011</v>
      </c>
      <c r="C18" s="1" t="s">
        <v>37</v>
      </c>
      <c r="D18" s="2" t="s">
        <v>93</v>
      </c>
      <c r="E18" s="48" t="s">
        <v>110</v>
      </c>
      <c r="F18" s="5" t="s">
        <v>151</v>
      </c>
      <c r="G18" s="7">
        <v>74</v>
      </c>
      <c r="H18" s="16" t="s">
        <v>152</v>
      </c>
      <c r="I18" s="24" t="s">
        <v>152</v>
      </c>
      <c r="J18" s="41"/>
      <c r="K18" s="61">
        <v>2.82</v>
      </c>
      <c r="L18" s="62" t="str">
        <f t="shared" si="0"/>
        <v>Khá</v>
      </c>
      <c r="M18" s="64">
        <v>85</v>
      </c>
      <c r="N18" s="62" t="str">
        <f t="shared" si="1"/>
        <v>Tốt</v>
      </c>
      <c r="O18" s="51" t="s">
        <v>105</v>
      </c>
    </row>
    <row r="19" spans="1:15" ht="18.75" x14ac:dyDescent="0.3">
      <c r="A19" s="10">
        <v>9</v>
      </c>
      <c r="B19" s="11">
        <v>502150013</v>
      </c>
      <c r="C19" s="1" t="s">
        <v>38</v>
      </c>
      <c r="D19" s="2" t="s">
        <v>94</v>
      </c>
      <c r="E19" s="48" t="s">
        <v>125</v>
      </c>
      <c r="F19" s="5" t="s">
        <v>152</v>
      </c>
      <c r="G19" s="7">
        <v>88</v>
      </c>
      <c r="H19" s="16" t="s">
        <v>155</v>
      </c>
      <c r="I19" s="24" t="s">
        <v>152</v>
      </c>
      <c r="J19" s="41"/>
      <c r="K19" s="61">
        <v>2.2000000000000002</v>
      </c>
      <c r="L19" s="62" t="str">
        <f t="shared" si="0"/>
        <v>TB</v>
      </c>
      <c r="M19" s="64">
        <v>64</v>
      </c>
      <c r="N19" s="62" t="str">
        <f t="shared" si="1"/>
        <v>TBK</v>
      </c>
      <c r="O19" s="51" t="s">
        <v>106</v>
      </c>
    </row>
    <row r="20" spans="1:15" ht="18.75" x14ac:dyDescent="0.3">
      <c r="A20" s="10">
        <v>10</v>
      </c>
      <c r="B20" s="11">
        <v>502150016</v>
      </c>
      <c r="C20" s="1" t="s">
        <v>41</v>
      </c>
      <c r="D20" s="2" t="s">
        <v>17</v>
      </c>
      <c r="E20" s="48" t="s">
        <v>130</v>
      </c>
      <c r="F20" s="5" t="s">
        <v>106</v>
      </c>
      <c r="G20" s="9">
        <v>83</v>
      </c>
      <c r="H20" s="18" t="s">
        <v>155</v>
      </c>
      <c r="I20" s="24" t="s">
        <v>106</v>
      </c>
      <c r="J20" s="41"/>
      <c r="K20" s="61">
        <v>2.1800000000000002</v>
      </c>
      <c r="L20" s="62" t="str">
        <f t="shared" si="0"/>
        <v>TB</v>
      </c>
      <c r="M20" s="64">
        <v>80</v>
      </c>
      <c r="N20" s="62" t="str">
        <f t="shared" si="1"/>
        <v>Tốt</v>
      </c>
      <c r="O20" s="51" t="s">
        <v>106</v>
      </c>
    </row>
    <row r="21" spans="1:15" ht="18.75" x14ac:dyDescent="0.3">
      <c r="A21" s="10">
        <v>11</v>
      </c>
      <c r="B21" s="11">
        <v>502150023</v>
      </c>
      <c r="C21" s="1" t="s">
        <v>48</v>
      </c>
      <c r="D21" s="2" t="s">
        <v>99</v>
      </c>
      <c r="E21" s="48" t="s">
        <v>132</v>
      </c>
      <c r="F21" s="5" t="s">
        <v>106</v>
      </c>
      <c r="G21" s="7">
        <v>72</v>
      </c>
      <c r="H21" s="16" t="s">
        <v>152</v>
      </c>
      <c r="I21" s="24" t="s">
        <v>106</v>
      </c>
      <c r="J21" s="41"/>
      <c r="K21" s="61">
        <v>2.52</v>
      </c>
      <c r="L21" s="62" t="str">
        <f t="shared" si="0"/>
        <v>Khá</v>
      </c>
      <c r="M21" s="64">
        <v>60</v>
      </c>
      <c r="N21" s="62" t="str">
        <f t="shared" si="1"/>
        <v>TBK</v>
      </c>
      <c r="O21" s="51" t="s">
        <v>104</v>
      </c>
    </row>
    <row r="22" spans="1:15" ht="18.75" x14ac:dyDescent="0.3">
      <c r="A22" s="10">
        <v>12</v>
      </c>
      <c r="B22" s="11">
        <v>502150025</v>
      </c>
      <c r="C22" s="1" t="s">
        <v>50</v>
      </c>
      <c r="D22" s="2" t="s">
        <v>100</v>
      </c>
      <c r="E22" s="48" t="s">
        <v>134</v>
      </c>
      <c r="F22" s="5" t="s">
        <v>106</v>
      </c>
      <c r="G22" s="7">
        <v>74</v>
      </c>
      <c r="H22" s="16" t="s">
        <v>152</v>
      </c>
      <c r="I22" s="24" t="s">
        <v>106</v>
      </c>
      <c r="J22" s="41"/>
      <c r="K22" s="61">
        <v>3.3</v>
      </c>
      <c r="L22" s="62" t="str">
        <f t="shared" si="0"/>
        <v>Giỏi</v>
      </c>
      <c r="M22" s="64">
        <v>71</v>
      </c>
      <c r="N22" s="62" t="str">
        <f t="shared" si="1"/>
        <v>Khá</v>
      </c>
      <c r="O22" s="51" t="s">
        <v>105</v>
      </c>
    </row>
    <row r="23" spans="1:15" ht="18.75" x14ac:dyDescent="0.3">
      <c r="A23" s="10">
        <v>13</v>
      </c>
      <c r="B23" s="11">
        <v>502150027</v>
      </c>
      <c r="C23" s="1" t="s">
        <v>52</v>
      </c>
      <c r="D23" s="2" t="s">
        <v>101</v>
      </c>
      <c r="E23" s="48" t="s">
        <v>127</v>
      </c>
      <c r="F23" s="5" t="s">
        <v>152</v>
      </c>
      <c r="G23" s="7">
        <v>75</v>
      </c>
      <c r="H23" s="16" t="s">
        <v>152</v>
      </c>
      <c r="I23" s="24" t="s">
        <v>152</v>
      </c>
      <c r="J23" s="41"/>
      <c r="K23" s="61">
        <v>2.77</v>
      </c>
      <c r="L23" s="62" t="str">
        <f t="shared" si="0"/>
        <v>Khá</v>
      </c>
      <c r="M23" s="64">
        <v>76</v>
      </c>
      <c r="N23" s="62" t="str">
        <f t="shared" si="1"/>
        <v>Khá</v>
      </c>
      <c r="O23" s="51" t="s">
        <v>105</v>
      </c>
    </row>
    <row r="24" spans="1:15" ht="18.75" x14ac:dyDescent="0.3">
      <c r="A24" s="10">
        <v>14</v>
      </c>
      <c r="B24" s="11">
        <v>502150033</v>
      </c>
      <c r="C24" s="1" t="s">
        <v>57</v>
      </c>
      <c r="D24" s="2" t="s">
        <v>21</v>
      </c>
      <c r="E24" s="48" t="s">
        <v>123</v>
      </c>
      <c r="F24" s="5" t="s">
        <v>152</v>
      </c>
      <c r="G24" s="7">
        <v>79</v>
      </c>
      <c r="H24" s="16" t="s">
        <v>152</v>
      </c>
      <c r="I24" s="24" t="s">
        <v>152</v>
      </c>
      <c r="J24" s="41"/>
      <c r="K24" s="61">
        <v>3.3</v>
      </c>
      <c r="L24" s="62" t="str">
        <f t="shared" si="0"/>
        <v>Giỏi</v>
      </c>
      <c r="M24" s="64">
        <v>84</v>
      </c>
      <c r="N24" s="62" t="str">
        <f t="shared" si="1"/>
        <v>Tốt</v>
      </c>
      <c r="O24" s="51" t="s">
        <v>115</v>
      </c>
    </row>
    <row r="25" spans="1:15" s="47" customFormat="1" ht="18.75" x14ac:dyDescent="0.3">
      <c r="A25" s="10">
        <v>15</v>
      </c>
      <c r="B25" s="11">
        <v>502150038</v>
      </c>
      <c r="C25" s="1" t="s">
        <v>60</v>
      </c>
      <c r="D25" s="2" t="s">
        <v>87</v>
      </c>
      <c r="E25" s="48" t="s">
        <v>118</v>
      </c>
      <c r="F25" s="5" t="s">
        <v>151</v>
      </c>
      <c r="G25" s="7">
        <v>100</v>
      </c>
      <c r="H25" s="16" t="s">
        <v>154</v>
      </c>
      <c r="I25" s="24" t="s">
        <v>151</v>
      </c>
      <c r="J25" s="41"/>
      <c r="K25" s="67"/>
      <c r="L25" s="59"/>
      <c r="M25" s="68"/>
      <c r="N25" s="59"/>
      <c r="O25" s="58"/>
    </row>
    <row r="26" spans="1:15" ht="18.75" x14ac:dyDescent="0.3">
      <c r="A26" s="10">
        <v>16</v>
      </c>
      <c r="B26" s="11">
        <v>502150039</v>
      </c>
      <c r="C26" s="1" t="s">
        <v>61</v>
      </c>
      <c r="D26" s="2" t="s">
        <v>86</v>
      </c>
      <c r="E26" s="48" t="s">
        <v>112</v>
      </c>
      <c r="F26" s="5" t="s">
        <v>152</v>
      </c>
      <c r="G26" s="7">
        <v>72</v>
      </c>
      <c r="H26" s="16" t="s">
        <v>152</v>
      </c>
      <c r="I26" s="24" t="s">
        <v>152</v>
      </c>
      <c r="J26" s="41"/>
      <c r="K26" s="61">
        <v>3.27</v>
      </c>
      <c r="L26" s="62" t="str">
        <f t="shared" ref="L26:L32" si="2">IF(K26&gt;=3.6,"Xuất sắc", IF(K26&gt;=3.2,"Giỏi", IF(K26&gt;=2.5,"Khá", IF(K26&gt;=2,"TB","Yếu"))))</f>
        <v>Giỏi</v>
      </c>
      <c r="M26" s="64">
        <v>77</v>
      </c>
      <c r="N26" s="62" t="str">
        <f t="shared" ref="N26:N32" si="3">IF(M26&gt;=90,"Xuất sắc", IF(M26&gt;=80, "Tốt", IF(M26&gt;=70, "Khá", IF(M26&gt;=60, "TBK", IF(M26&gt;=50, "TB", IF(M26&gt;=30, "Yếu", "Kém"))))))</f>
        <v>Khá</v>
      </c>
      <c r="O26" s="51" t="s">
        <v>105</v>
      </c>
    </row>
    <row r="27" spans="1:15" ht="18.75" x14ac:dyDescent="0.3">
      <c r="A27" s="10">
        <v>17</v>
      </c>
      <c r="B27" s="11">
        <v>502150040</v>
      </c>
      <c r="C27" s="3" t="s">
        <v>63</v>
      </c>
      <c r="D27" s="4" t="s">
        <v>85</v>
      </c>
      <c r="E27" s="48" t="s">
        <v>124</v>
      </c>
      <c r="F27" s="6" t="s">
        <v>152</v>
      </c>
      <c r="G27" s="8">
        <v>76</v>
      </c>
      <c r="H27" s="17" t="s">
        <v>152</v>
      </c>
      <c r="I27" s="25" t="s">
        <v>152</v>
      </c>
      <c r="J27" s="42"/>
      <c r="K27" s="61">
        <v>3.14</v>
      </c>
      <c r="L27" s="62" t="str">
        <f t="shared" si="2"/>
        <v>Khá</v>
      </c>
      <c r="M27" s="64">
        <v>70</v>
      </c>
      <c r="N27" s="62" t="str">
        <f t="shared" si="3"/>
        <v>Khá</v>
      </c>
      <c r="O27" s="51" t="s">
        <v>105</v>
      </c>
    </row>
    <row r="28" spans="1:15" ht="18.75" x14ac:dyDescent="0.3">
      <c r="A28" s="10">
        <v>18</v>
      </c>
      <c r="B28" s="11">
        <v>502150043</v>
      </c>
      <c r="C28" s="1" t="s">
        <v>33</v>
      </c>
      <c r="D28" s="2" t="s">
        <v>83</v>
      </c>
      <c r="E28" s="48" t="s">
        <v>120</v>
      </c>
      <c r="F28" s="5" t="s">
        <v>152</v>
      </c>
      <c r="G28" s="7">
        <v>83</v>
      </c>
      <c r="H28" s="16" t="s">
        <v>155</v>
      </c>
      <c r="I28" s="24" t="s">
        <v>152</v>
      </c>
      <c r="J28" s="41"/>
      <c r="K28" s="61">
        <v>2.27</v>
      </c>
      <c r="L28" s="62" t="str">
        <f t="shared" si="2"/>
        <v>TB</v>
      </c>
      <c r="M28" s="64">
        <v>72</v>
      </c>
      <c r="N28" s="62" t="str">
        <f t="shared" si="3"/>
        <v>Khá</v>
      </c>
      <c r="O28" s="51" t="s">
        <v>106</v>
      </c>
    </row>
    <row r="29" spans="1:15" ht="18.75" x14ac:dyDescent="0.3">
      <c r="A29" s="10">
        <v>19</v>
      </c>
      <c r="B29" s="11">
        <v>502150044</v>
      </c>
      <c r="C29" s="1" t="s">
        <v>65</v>
      </c>
      <c r="D29" s="2" t="s">
        <v>82</v>
      </c>
      <c r="E29" s="48" t="s">
        <v>111</v>
      </c>
      <c r="F29" s="5" t="s">
        <v>152</v>
      </c>
      <c r="G29" s="7">
        <v>75</v>
      </c>
      <c r="H29" s="16" t="s">
        <v>152</v>
      </c>
      <c r="I29" s="24" t="s">
        <v>152</v>
      </c>
      <c r="J29" s="41"/>
      <c r="K29" s="61">
        <v>2.93</v>
      </c>
      <c r="L29" s="62" t="str">
        <f t="shared" si="2"/>
        <v>Khá</v>
      </c>
      <c r="M29" s="64">
        <v>81</v>
      </c>
      <c r="N29" s="62" t="str">
        <f t="shared" si="3"/>
        <v>Tốt</v>
      </c>
      <c r="O29" s="51" t="s">
        <v>105</v>
      </c>
    </row>
    <row r="30" spans="1:15" ht="18.75" x14ac:dyDescent="0.3">
      <c r="A30" s="10">
        <v>20</v>
      </c>
      <c r="B30" s="11">
        <v>502150046</v>
      </c>
      <c r="C30" s="1" t="s">
        <v>67</v>
      </c>
      <c r="D30" s="2" t="s">
        <v>23</v>
      </c>
      <c r="E30" s="48" t="s">
        <v>121</v>
      </c>
      <c r="F30" s="5" t="s">
        <v>152</v>
      </c>
      <c r="G30" s="7">
        <v>91</v>
      </c>
      <c r="H30" s="16" t="s">
        <v>154</v>
      </c>
      <c r="I30" s="24" t="s">
        <v>152</v>
      </c>
      <c r="J30" s="41"/>
      <c r="K30" s="61">
        <v>2.4300000000000002</v>
      </c>
      <c r="L30" s="62" t="str">
        <f t="shared" si="2"/>
        <v>TB</v>
      </c>
      <c r="M30" s="64">
        <v>70</v>
      </c>
      <c r="N30" s="62" t="str">
        <f t="shared" si="3"/>
        <v>Khá</v>
      </c>
      <c r="O30" s="51" t="s">
        <v>106</v>
      </c>
    </row>
    <row r="31" spans="1:15" ht="18.75" x14ac:dyDescent="0.3">
      <c r="A31" s="10">
        <v>21</v>
      </c>
      <c r="B31" s="12">
        <v>502150054</v>
      </c>
      <c r="C31" s="13" t="s">
        <v>74</v>
      </c>
      <c r="D31" s="14" t="s">
        <v>77</v>
      </c>
      <c r="E31" s="49" t="s">
        <v>136</v>
      </c>
      <c r="F31" s="14" t="s">
        <v>106</v>
      </c>
      <c r="G31" s="15">
        <v>85</v>
      </c>
      <c r="H31" s="19" t="s">
        <v>155</v>
      </c>
      <c r="I31" s="12" t="s">
        <v>106</v>
      </c>
      <c r="J31" s="44"/>
      <c r="K31" s="61">
        <v>2.2000000000000002</v>
      </c>
      <c r="L31" s="62" t="str">
        <f t="shared" si="2"/>
        <v>TB</v>
      </c>
      <c r="M31" s="64">
        <v>71</v>
      </c>
      <c r="N31" s="62" t="str">
        <f t="shared" si="3"/>
        <v>Khá</v>
      </c>
      <c r="O31" s="51" t="s">
        <v>106</v>
      </c>
    </row>
    <row r="32" spans="1:15" ht="19.5" customHeight="1" x14ac:dyDescent="0.3">
      <c r="A32" s="10">
        <v>22</v>
      </c>
      <c r="B32" s="12">
        <v>502150055</v>
      </c>
      <c r="C32" s="13" t="s">
        <v>75</v>
      </c>
      <c r="D32" s="14" t="s">
        <v>76</v>
      </c>
      <c r="E32" s="49" t="s">
        <v>141</v>
      </c>
      <c r="F32" s="14" t="s">
        <v>153</v>
      </c>
      <c r="G32" s="15">
        <v>72</v>
      </c>
      <c r="H32" s="19" t="s">
        <v>152</v>
      </c>
      <c r="I32" s="12" t="s">
        <v>153</v>
      </c>
      <c r="J32" s="44"/>
      <c r="K32" s="61">
        <v>2.48</v>
      </c>
      <c r="L32" s="62" t="str">
        <f t="shared" si="2"/>
        <v>TB</v>
      </c>
      <c r="M32" s="63">
        <v>77</v>
      </c>
      <c r="N32" s="62" t="str">
        <f t="shared" si="3"/>
        <v>Khá</v>
      </c>
      <c r="O32" s="51" t="s">
        <v>106</v>
      </c>
    </row>
    <row r="33" spans="1:15" ht="18.75" x14ac:dyDescent="0.3">
      <c r="A33" s="10">
        <v>23</v>
      </c>
      <c r="B33" s="11">
        <v>502150005</v>
      </c>
      <c r="C33" s="1" t="s">
        <v>31</v>
      </c>
      <c r="D33" s="2" t="s">
        <v>15</v>
      </c>
      <c r="E33" s="48" t="s">
        <v>131</v>
      </c>
      <c r="F33" s="5" t="s">
        <v>106</v>
      </c>
      <c r="G33" s="7">
        <v>87</v>
      </c>
      <c r="H33" s="16" t="s">
        <v>155</v>
      </c>
      <c r="I33" s="24" t="s">
        <v>106</v>
      </c>
      <c r="J33" s="41"/>
      <c r="K33" s="69">
        <v>2.25</v>
      </c>
      <c r="L33" s="62" t="str">
        <f t="shared" ref="L33:L60" si="4">IF(K33&gt;=3.6,"Xuất sắc", IF(K33&gt;=3.2,"Giỏi", IF(K33&gt;=2.5,"Khá", IF(K33&gt;=2,"TB","Yếu"))))</f>
        <v>TB</v>
      </c>
      <c r="M33" s="64">
        <v>60</v>
      </c>
      <c r="N33" s="62" t="str">
        <f t="shared" ref="N33:N60" si="5">IF(M33&gt;=90,"Xuất sắc", IF(M33&gt;=80, "Tốt", IF(M33&gt;=70, "Khá", IF(M33&gt;=60, "TBK", IF(M33&gt;=50, "TB", IF(M33&gt;=30, "Yếu", "Kém"))))))</f>
        <v>TBK</v>
      </c>
      <c r="O33" s="51" t="s">
        <v>106</v>
      </c>
    </row>
    <row r="34" spans="1:15" ht="18.75" x14ac:dyDescent="0.3">
      <c r="A34" s="10">
        <v>24</v>
      </c>
      <c r="B34" s="11">
        <v>502150015</v>
      </c>
      <c r="C34" s="1" t="s">
        <v>40</v>
      </c>
      <c r="D34" s="2" t="s">
        <v>96</v>
      </c>
      <c r="E34" s="48" t="s">
        <v>129</v>
      </c>
      <c r="F34" s="5" t="s">
        <v>152</v>
      </c>
      <c r="G34" s="7">
        <v>67</v>
      </c>
      <c r="H34" s="16" t="s">
        <v>104</v>
      </c>
      <c r="I34" s="24" t="s">
        <v>104</v>
      </c>
      <c r="J34" s="41"/>
      <c r="K34" s="61">
        <v>2.89</v>
      </c>
      <c r="L34" s="62" t="str">
        <f t="shared" si="4"/>
        <v>Khá</v>
      </c>
      <c r="M34" s="64">
        <v>80</v>
      </c>
      <c r="N34" s="62" t="str">
        <f t="shared" si="5"/>
        <v>Tốt</v>
      </c>
      <c r="O34" s="51" t="s">
        <v>105</v>
      </c>
    </row>
    <row r="35" spans="1:15" ht="18.75" x14ac:dyDescent="0.3">
      <c r="A35" s="10">
        <v>25</v>
      </c>
      <c r="B35" s="11">
        <v>502150020</v>
      </c>
      <c r="C35" s="1" t="s">
        <v>45</v>
      </c>
      <c r="D35" s="2" t="s">
        <v>18</v>
      </c>
      <c r="E35" s="48" t="s">
        <v>146</v>
      </c>
      <c r="F35" s="5" t="s">
        <v>153</v>
      </c>
      <c r="G35" s="7">
        <v>60</v>
      </c>
      <c r="H35" s="16" t="s">
        <v>104</v>
      </c>
      <c r="I35" s="24" t="s">
        <v>153</v>
      </c>
      <c r="J35" s="41"/>
      <c r="K35" s="61">
        <v>2.84</v>
      </c>
      <c r="L35" s="62" t="str">
        <f t="shared" si="4"/>
        <v>Khá</v>
      </c>
      <c r="M35" s="64">
        <v>73</v>
      </c>
      <c r="N35" s="62" t="str">
        <f t="shared" si="5"/>
        <v>Khá</v>
      </c>
      <c r="O35" s="51" t="s">
        <v>105</v>
      </c>
    </row>
    <row r="36" spans="1:15" ht="18.75" x14ac:dyDescent="0.3">
      <c r="A36" s="10">
        <v>26</v>
      </c>
      <c r="B36" s="11">
        <v>502150037</v>
      </c>
      <c r="C36" s="1" t="s">
        <v>59</v>
      </c>
      <c r="D36" s="2" t="s">
        <v>22</v>
      </c>
      <c r="E36" s="48" t="s">
        <v>128</v>
      </c>
      <c r="F36" s="5" t="s">
        <v>152</v>
      </c>
      <c r="G36" s="7">
        <v>68</v>
      </c>
      <c r="H36" s="16" t="s">
        <v>104</v>
      </c>
      <c r="I36" s="24" t="s">
        <v>104</v>
      </c>
      <c r="J36" s="41"/>
      <c r="K36" s="61">
        <v>2.5</v>
      </c>
      <c r="L36" s="62" t="str">
        <f t="shared" si="4"/>
        <v>Khá</v>
      </c>
      <c r="M36" s="64">
        <v>65</v>
      </c>
      <c r="N36" s="62" t="str">
        <f t="shared" si="5"/>
        <v>TBK</v>
      </c>
      <c r="O36" s="51" t="s">
        <v>104</v>
      </c>
    </row>
    <row r="37" spans="1:15" ht="18.75" x14ac:dyDescent="0.3">
      <c r="A37" s="10">
        <v>27</v>
      </c>
      <c r="B37" s="12">
        <v>502150052</v>
      </c>
      <c r="C37" s="13" t="s">
        <v>72</v>
      </c>
      <c r="D37" s="14" t="s">
        <v>78</v>
      </c>
      <c r="E37" s="49" t="s">
        <v>122</v>
      </c>
      <c r="F37" s="14" t="s">
        <v>152</v>
      </c>
      <c r="G37" s="15">
        <v>70</v>
      </c>
      <c r="H37" s="19" t="s">
        <v>152</v>
      </c>
      <c r="I37" s="12" t="s">
        <v>152</v>
      </c>
      <c r="J37" s="44"/>
      <c r="K37" s="61">
        <v>2.36</v>
      </c>
      <c r="L37" s="62" t="str">
        <f t="shared" si="4"/>
        <v>TB</v>
      </c>
      <c r="M37" s="64">
        <v>90</v>
      </c>
      <c r="N37" s="62" t="str">
        <f t="shared" si="5"/>
        <v>Xuất sắc</v>
      </c>
      <c r="O37" s="51" t="s">
        <v>106</v>
      </c>
    </row>
    <row r="38" spans="1:15" ht="18.75" x14ac:dyDescent="0.3">
      <c r="A38" s="10">
        <v>28</v>
      </c>
      <c r="B38" s="11">
        <v>502150002</v>
      </c>
      <c r="C38" s="1" t="s">
        <v>28</v>
      </c>
      <c r="D38" s="2" t="s">
        <v>89</v>
      </c>
      <c r="E38" s="48" t="s">
        <v>132</v>
      </c>
      <c r="F38" s="5" t="s">
        <v>106</v>
      </c>
      <c r="G38" s="7">
        <v>71</v>
      </c>
      <c r="H38" s="16" t="s">
        <v>152</v>
      </c>
      <c r="I38" s="24" t="s">
        <v>106</v>
      </c>
      <c r="J38" s="41"/>
      <c r="K38" s="61">
        <v>2.77</v>
      </c>
      <c r="L38" s="62" t="str">
        <f t="shared" si="4"/>
        <v>Khá</v>
      </c>
      <c r="M38" s="64">
        <v>63</v>
      </c>
      <c r="N38" s="62" t="str">
        <f t="shared" si="5"/>
        <v>TBK</v>
      </c>
      <c r="O38" s="51" t="s">
        <v>104</v>
      </c>
    </row>
    <row r="39" spans="1:15" ht="18.75" x14ac:dyDescent="0.3">
      <c r="A39" s="10">
        <v>29</v>
      </c>
      <c r="B39" s="11">
        <v>502150006</v>
      </c>
      <c r="C39" s="1" t="s">
        <v>32</v>
      </c>
      <c r="D39" s="2" t="s">
        <v>90</v>
      </c>
      <c r="E39" s="48" t="s">
        <v>143</v>
      </c>
      <c r="F39" s="5" t="s">
        <v>153</v>
      </c>
      <c r="G39" s="7">
        <v>75</v>
      </c>
      <c r="H39" s="16" t="s">
        <v>152</v>
      </c>
      <c r="I39" s="24" t="s">
        <v>153</v>
      </c>
      <c r="J39" s="41"/>
      <c r="K39" s="61">
        <v>2.36</v>
      </c>
      <c r="L39" s="62" t="str">
        <f t="shared" si="4"/>
        <v>TB</v>
      </c>
      <c r="M39" s="64">
        <v>73</v>
      </c>
      <c r="N39" s="62" t="str">
        <f t="shared" si="5"/>
        <v>Khá</v>
      </c>
      <c r="O39" s="51" t="s">
        <v>106</v>
      </c>
    </row>
    <row r="40" spans="1:15" ht="18.75" x14ac:dyDescent="0.3">
      <c r="A40" s="10">
        <v>30</v>
      </c>
      <c r="B40" s="11">
        <v>502150008</v>
      </c>
      <c r="C40" s="1" t="s">
        <v>34</v>
      </c>
      <c r="D40" s="2" t="s">
        <v>16</v>
      </c>
      <c r="E40" s="48">
        <v>2</v>
      </c>
      <c r="F40" s="5" t="s">
        <v>106</v>
      </c>
      <c r="G40" s="7">
        <v>70</v>
      </c>
      <c r="H40" s="16" t="s">
        <v>152</v>
      </c>
      <c r="I40" s="24" t="s">
        <v>106</v>
      </c>
      <c r="J40" s="41"/>
      <c r="K40" s="65">
        <v>2.75</v>
      </c>
      <c r="L40" s="59"/>
      <c r="M40" s="66">
        <v>70</v>
      </c>
      <c r="N40" s="62" t="str">
        <f t="shared" si="5"/>
        <v>Khá</v>
      </c>
      <c r="O40" s="51" t="s">
        <v>105</v>
      </c>
    </row>
    <row r="41" spans="1:15" ht="18.75" x14ac:dyDescent="0.3">
      <c r="A41" s="10">
        <v>31</v>
      </c>
      <c r="B41" s="11">
        <v>502150009</v>
      </c>
      <c r="C41" s="3" t="s">
        <v>35</v>
      </c>
      <c r="D41" s="4" t="s">
        <v>91</v>
      </c>
      <c r="E41" s="48" t="s">
        <v>114</v>
      </c>
      <c r="F41" s="32" t="s">
        <v>106</v>
      </c>
      <c r="G41" s="8">
        <v>63</v>
      </c>
      <c r="H41" s="17" t="s">
        <v>104</v>
      </c>
      <c r="I41" s="25" t="s">
        <v>106</v>
      </c>
      <c r="J41" s="42"/>
      <c r="K41" s="61">
        <v>2.27</v>
      </c>
      <c r="L41" s="59"/>
      <c r="M41" s="64">
        <v>64</v>
      </c>
      <c r="N41" s="62" t="str">
        <f t="shared" si="5"/>
        <v>TBK</v>
      </c>
      <c r="O41" s="51" t="s">
        <v>106</v>
      </c>
    </row>
    <row r="42" spans="1:15" ht="18.75" x14ac:dyDescent="0.3">
      <c r="A42" s="10">
        <v>32</v>
      </c>
      <c r="B42" s="11">
        <v>502150010</v>
      </c>
      <c r="C42" s="1" t="s">
        <v>36</v>
      </c>
      <c r="D42" s="2" t="s">
        <v>92</v>
      </c>
      <c r="E42" s="48" t="s">
        <v>139</v>
      </c>
      <c r="F42" s="32" t="s">
        <v>153</v>
      </c>
      <c r="G42" s="7">
        <v>70</v>
      </c>
      <c r="H42" s="16" t="s">
        <v>152</v>
      </c>
      <c r="I42" s="24" t="s">
        <v>153</v>
      </c>
      <c r="J42" s="41"/>
      <c r="K42" s="61">
        <v>3.55</v>
      </c>
      <c r="L42" s="62" t="str">
        <f t="shared" si="4"/>
        <v>Giỏi</v>
      </c>
      <c r="M42" s="64">
        <v>71</v>
      </c>
      <c r="N42" s="62" t="str">
        <f t="shared" si="5"/>
        <v>Khá</v>
      </c>
      <c r="O42" s="51" t="s">
        <v>105</v>
      </c>
    </row>
    <row r="43" spans="1:15" s="47" customFormat="1" ht="18.75" x14ac:dyDescent="0.3">
      <c r="A43" s="10">
        <v>33</v>
      </c>
      <c r="B43" s="11">
        <v>502150014</v>
      </c>
      <c r="C43" s="1" t="s">
        <v>39</v>
      </c>
      <c r="D43" s="2" t="s">
        <v>95</v>
      </c>
      <c r="E43" s="48" t="s">
        <v>138</v>
      </c>
      <c r="F43" s="5" t="s">
        <v>153</v>
      </c>
      <c r="G43" s="7">
        <v>74</v>
      </c>
      <c r="H43" s="16" t="s">
        <v>152</v>
      </c>
      <c r="I43" s="24" t="s">
        <v>153</v>
      </c>
      <c r="J43" s="41"/>
      <c r="K43" s="67">
        <v>1.95</v>
      </c>
      <c r="L43" s="59" t="str">
        <f t="shared" si="4"/>
        <v>Yếu</v>
      </c>
      <c r="M43" s="68"/>
      <c r="N43" s="59" t="str">
        <f t="shared" si="5"/>
        <v>Kém</v>
      </c>
      <c r="O43" s="58"/>
    </row>
    <row r="44" spans="1:15" ht="18.75" x14ac:dyDescent="0.3">
      <c r="A44" s="10">
        <v>34</v>
      </c>
      <c r="B44" s="11">
        <v>502150017</v>
      </c>
      <c r="C44" s="1" t="s">
        <v>42</v>
      </c>
      <c r="D44" s="2" t="s">
        <v>17</v>
      </c>
      <c r="E44" s="48" t="s">
        <v>143</v>
      </c>
      <c r="F44" s="32" t="s">
        <v>153</v>
      </c>
      <c r="G44" s="7">
        <v>73</v>
      </c>
      <c r="H44" s="16" t="s">
        <v>152</v>
      </c>
      <c r="I44" s="24" t="s">
        <v>153</v>
      </c>
      <c r="J44" s="41"/>
      <c r="K44" s="61">
        <v>3.09</v>
      </c>
      <c r="L44" s="62" t="str">
        <f t="shared" si="4"/>
        <v>Khá</v>
      </c>
      <c r="M44" s="64">
        <v>90</v>
      </c>
      <c r="N44" s="62" t="str">
        <f t="shared" si="5"/>
        <v>Xuất sắc</v>
      </c>
      <c r="O44" s="51" t="s">
        <v>105</v>
      </c>
    </row>
    <row r="45" spans="1:15" ht="18.75" x14ac:dyDescent="0.3">
      <c r="A45" s="10">
        <v>35</v>
      </c>
      <c r="B45" s="11">
        <v>502150019</v>
      </c>
      <c r="C45" s="1" t="s">
        <v>44</v>
      </c>
      <c r="D45" s="2" t="s">
        <v>18</v>
      </c>
      <c r="E45" s="48" t="s">
        <v>140</v>
      </c>
      <c r="F45" s="5" t="s">
        <v>153</v>
      </c>
      <c r="G45" s="7">
        <v>62</v>
      </c>
      <c r="H45" s="16" t="s">
        <v>104</v>
      </c>
      <c r="I45" s="24" t="s">
        <v>153</v>
      </c>
      <c r="J45" s="41"/>
      <c r="K45" s="61">
        <v>2.0699999999999998</v>
      </c>
      <c r="L45" s="62" t="str">
        <f t="shared" si="4"/>
        <v>TB</v>
      </c>
      <c r="M45" s="64">
        <v>73</v>
      </c>
      <c r="N45" s="62" t="str">
        <f t="shared" si="5"/>
        <v>Khá</v>
      </c>
      <c r="O45" s="51" t="s">
        <v>106</v>
      </c>
    </row>
    <row r="46" spans="1:15" ht="18.75" x14ac:dyDescent="0.3">
      <c r="A46" s="10">
        <v>36</v>
      </c>
      <c r="B46" s="11">
        <v>502150021</v>
      </c>
      <c r="C46" s="1" t="s">
        <v>46</v>
      </c>
      <c r="D46" s="2" t="s">
        <v>19</v>
      </c>
      <c r="E46" s="48" t="s">
        <v>148</v>
      </c>
      <c r="F46" s="32" t="s">
        <v>153</v>
      </c>
      <c r="G46" s="7">
        <v>60</v>
      </c>
      <c r="H46" s="16" t="s">
        <v>104</v>
      </c>
      <c r="I46" s="24" t="s">
        <v>153</v>
      </c>
      <c r="J46" s="41"/>
      <c r="K46" s="61">
        <v>2.91</v>
      </c>
      <c r="L46" s="62" t="str">
        <f t="shared" si="4"/>
        <v>Khá</v>
      </c>
      <c r="M46" s="64">
        <v>60</v>
      </c>
      <c r="N46" s="62" t="str">
        <f t="shared" si="5"/>
        <v>TBK</v>
      </c>
      <c r="O46" s="51" t="s">
        <v>104</v>
      </c>
    </row>
    <row r="47" spans="1:15" ht="18.75" customHeight="1" x14ac:dyDescent="0.3">
      <c r="A47" s="10">
        <v>37</v>
      </c>
      <c r="B47" s="11">
        <v>502150024</v>
      </c>
      <c r="C47" s="1" t="s">
        <v>49</v>
      </c>
      <c r="D47" s="2" t="s">
        <v>99</v>
      </c>
      <c r="E47" s="48" t="s">
        <v>150</v>
      </c>
      <c r="F47" s="5" t="s">
        <v>153</v>
      </c>
      <c r="G47" s="7">
        <v>75</v>
      </c>
      <c r="H47" s="16" t="s">
        <v>152</v>
      </c>
      <c r="I47" s="24" t="s">
        <v>153</v>
      </c>
      <c r="J47" s="41"/>
      <c r="K47" s="61">
        <v>2.84</v>
      </c>
      <c r="L47" s="62" t="str">
        <f t="shared" si="4"/>
        <v>Khá</v>
      </c>
      <c r="M47" s="70">
        <v>80</v>
      </c>
      <c r="N47" s="62" t="str">
        <f t="shared" si="5"/>
        <v>Tốt</v>
      </c>
      <c r="O47" s="51" t="s">
        <v>105</v>
      </c>
    </row>
    <row r="48" spans="1:15" ht="18.75" x14ac:dyDescent="0.3">
      <c r="A48" s="10">
        <v>38</v>
      </c>
      <c r="B48" s="11">
        <v>502150026</v>
      </c>
      <c r="C48" s="3" t="s">
        <v>51</v>
      </c>
      <c r="D48" s="4" t="s">
        <v>100</v>
      </c>
      <c r="E48" s="48" t="s">
        <v>133</v>
      </c>
      <c r="F48" s="6" t="s">
        <v>106</v>
      </c>
      <c r="G48" s="8">
        <v>61</v>
      </c>
      <c r="H48" s="17" t="s">
        <v>104</v>
      </c>
      <c r="I48" s="25" t="s">
        <v>106</v>
      </c>
      <c r="J48" s="43"/>
      <c r="K48" s="61">
        <v>2.3199999999999998</v>
      </c>
      <c r="L48" s="62" t="str">
        <f t="shared" si="4"/>
        <v>TB</v>
      </c>
      <c r="M48" s="64">
        <v>74</v>
      </c>
      <c r="N48" s="62" t="str">
        <f t="shared" si="5"/>
        <v>Khá</v>
      </c>
      <c r="O48" s="51" t="s">
        <v>106</v>
      </c>
    </row>
    <row r="49" spans="1:21" ht="18.75" x14ac:dyDescent="0.3">
      <c r="A49" s="10">
        <v>39</v>
      </c>
      <c r="B49" s="11">
        <v>502150028</v>
      </c>
      <c r="C49" s="1" t="s">
        <v>53</v>
      </c>
      <c r="D49" s="2" t="s">
        <v>102</v>
      </c>
      <c r="E49" s="48" t="s">
        <v>147</v>
      </c>
      <c r="F49" s="5" t="s">
        <v>153</v>
      </c>
      <c r="G49" s="7">
        <v>61</v>
      </c>
      <c r="H49" s="16" t="s">
        <v>104</v>
      </c>
      <c r="I49" s="24" t="s">
        <v>153</v>
      </c>
      <c r="J49" s="41"/>
      <c r="K49" s="61">
        <v>1.98</v>
      </c>
      <c r="L49" s="62" t="str">
        <f t="shared" si="4"/>
        <v>Yếu</v>
      </c>
      <c r="M49" s="64">
        <v>60</v>
      </c>
      <c r="N49" s="62" t="str">
        <f t="shared" si="5"/>
        <v>TBK</v>
      </c>
      <c r="O49" s="51" t="s">
        <v>116</v>
      </c>
    </row>
    <row r="50" spans="1:21" ht="18.75" x14ac:dyDescent="0.3">
      <c r="A50" s="10">
        <v>40</v>
      </c>
      <c r="B50" s="11">
        <v>502150029</v>
      </c>
      <c r="C50" s="1" t="s">
        <v>54</v>
      </c>
      <c r="D50" s="2" t="s">
        <v>103</v>
      </c>
      <c r="E50" s="48" t="s">
        <v>126</v>
      </c>
      <c r="F50" s="5" t="s">
        <v>152</v>
      </c>
      <c r="G50" s="7">
        <v>83</v>
      </c>
      <c r="H50" s="16" t="s">
        <v>155</v>
      </c>
      <c r="I50" s="24" t="s">
        <v>152</v>
      </c>
      <c r="J50" s="41"/>
      <c r="K50" s="61">
        <v>2.09</v>
      </c>
      <c r="L50" s="62" t="str">
        <f t="shared" si="4"/>
        <v>TB</v>
      </c>
      <c r="M50" s="64">
        <v>60</v>
      </c>
      <c r="N50" s="62" t="str">
        <f t="shared" si="5"/>
        <v>TBK</v>
      </c>
      <c r="O50" s="51" t="s">
        <v>106</v>
      </c>
    </row>
    <row r="51" spans="1:21" ht="18.75" x14ac:dyDescent="0.3">
      <c r="A51" s="10">
        <v>41</v>
      </c>
      <c r="B51" s="11">
        <v>502150030</v>
      </c>
      <c r="C51" s="1" t="s">
        <v>55</v>
      </c>
      <c r="D51" s="2" t="s">
        <v>103</v>
      </c>
      <c r="E51" s="48" t="s">
        <v>142</v>
      </c>
      <c r="F51" s="5" t="s">
        <v>153</v>
      </c>
      <c r="G51" s="7">
        <v>71</v>
      </c>
      <c r="H51" s="16" t="s">
        <v>152</v>
      </c>
      <c r="I51" s="24" t="s">
        <v>153</v>
      </c>
      <c r="J51" s="41"/>
      <c r="K51" s="61">
        <v>2.57</v>
      </c>
      <c r="L51" s="62" t="str">
        <f t="shared" si="4"/>
        <v>Khá</v>
      </c>
      <c r="M51" s="64">
        <v>66</v>
      </c>
      <c r="N51" s="62" t="str">
        <f t="shared" si="5"/>
        <v>TBK</v>
      </c>
      <c r="O51" s="51" t="s">
        <v>104</v>
      </c>
    </row>
    <row r="52" spans="1:21" ht="18.75" x14ac:dyDescent="0.3">
      <c r="A52" s="10">
        <v>42</v>
      </c>
      <c r="B52" s="11">
        <v>502150031</v>
      </c>
      <c r="C52" s="1" t="s">
        <v>56</v>
      </c>
      <c r="D52" s="2" t="s">
        <v>20</v>
      </c>
      <c r="E52" s="48" t="s">
        <v>137</v>
      </c>
      <c r="F52" s="5" t="s">
        <v>106</v>
      </c>
      <c r="G52" s="7">
        <v>78</v>
      </c>
      <c r="H52" s="16" t="s">
        <v>152</v>
      </c>
      <c r="I52" s="24" t="s">
        <v>106</v>
      </c>
      <c r="J52" s="41"/>
      <c r="K52" s="61">
        <v>2</v>
      </c>
      <c r="L52" s="62" t="str">
        <f t="shared" si="4"/>
        <v>TB</v>
      </c>
      <c r="M52" s="64">
        <v>51</v>
      </c>
      <c r="N52" s="62" t="str">
        <f t="shared" si="5"/>
        <v>TB</v>
      </c>
      <c r="O52" s="51" t="s">
        <v>106</v>
      </c>
    </row>
    <row r="53" spans="1:21" ht="18.75" x14ac:dyDescent="0.3">
      <c r="A53" s="10">
        <v>43</v>
      </c>
      <c r="B53" s="11">
        <v>502150034</v>
      </c>
      <c r="C53" s="1" t="s">
        <v>62</v>
      </c>
      <c r="D53" s="2" t="s">
        <v>88</v>
      </c>
      <c r="E53" s="48" t="s">
        <v>149</v>
      </c>
      <c r="F53" s="5" t="s">
        <v>153</v>
      </c>
      <c r="G53" s="7">
        <v>50</v>
      </c>
      <c r="H53" s="16" t="s">
        <v>106</v>
      </c>
      <c r="I53" s="24" t="s">
        <v>153</v>
      </c>
      <c r="J53" s="41"/>
      <c r="K53" s="61">
        <v>3.25</v>
      </c>
      <c r="L53" s="62" t="str">
        <f t="shared" si="4"/>
        <v>Giỏi</v>
      </c>
      <c r="M53" s="64">
        <v>100</v>
      </c>
      <c r="N53" s="62" t="str">
        <f t="shared" si="5"/>
        <v>Xuất sắc</v>
      </c>
      <c r="O53" s="51" t="s">
        <v>115</v>
      </c>
    </row>
    <row r="54" spans="1:21" ht="18.75" x14ac:dyDescent="0.3">
      <c r="A54" s="10">
        <v>44</v>
      </c>
      <c r="B54" s="11">
        <v>502150036</v>
      </c>
      <c r="C54" s="1" t="s">
        <v>58</v>
      </c>
      <c r="D54" s="2" t="s">
        <v>22</v>
      </c>
      <c r="E54" s="48" t="s">
        <v>145</v>
      </c>
      <c r="F54" s="5" t="s">
        <v>153</v>
      </c>
      <c r="G54" s="7">
        <v>57</v>
      </c>
      <c r="H54" s="16" t="s">
        <v>106</v>
      </c>
      <c r="I54" s="24" t="s">
        <v>153</v>
      </c>
      <c r="J54" s="41"/>
      <c r="K54" s="61">
        <v>3.11</v>
      </c>
      <c r="L54" s="62" t="str">
        <f t="shared" si="4"/>
        <v>Khá</v>
      </c>
      <c r="M54" s="64">
        <v>70</v>
      </c>
      <c r="N54" s="62" t="str">
        <f t="shared" si="5"/>
        <v>Khá</v>
      </c>
      <c r="O54" s="51" t="s">
        <v>105</v>
      </c>
    </row>
    <row r="55" spans="1:21" ht="18.75" x14ac:dyDescent="0.3">
      <c r="A55" s="10">
        <v>45</v>
      </c>
      <c r="B55" s="11">
        <v>502150045</v>
      </c>
      <c r="C55" s="1" t="s">
        <v>66</v>
      </c>
      <c r="D55" s="2" t="s">
        <v>82</v>
      </c>
      <c r="E55" s="48" t="s">
        <v>132</v>
      </c>
      <c r="F55" s="5" t="s">
        <v>106</v>
      </c>
      <c r="G55" s="7">
        <v>79</v>
      </c>
      <c r="H55" s="16" t="s">
        <v>152</v>
      </c>
      <c r="I55" s="24" t="s">
        <v>106</v>
      </c>
      <c r="J55" s="41"/>
      <c r="K55" s="61">
        <v>2.0499999999999998</v>
      </c>
      <c r="L55" s="62" t="str">
        <f t="shared" si="4"/>
        <v>TB</v>
      </c>
      <c r="M55" s="64">
        <v>63</v>
      </c>
      <c r="N55" s="62" t="str">
        <f t="shared" si="5"/>
        <v>TBK</v>
      </c>
      <c r="O55" s="51" t="s">
        <v>106</v>
      </c>
    </row>
    <row r="56" spans="1:21" ht="18.75" x14ac:dyDescent="0.3">
      <c r="A56" s="10">
        <v>46</v>
      </c>
      <c r="B56" s="11">
        <v>502150032</v>
      </c>
      <c r="C56" s="1" t="s">
        <v>157</v>
      </c>
      <c r="D56" s="2" t="s">
        <v>158</v>
      </c>
      <c r="E56" s="48" t="s">
        <v>126</v>
      </c>
      <c r="F56" s="5" t="s">
        <v>152</v>
      </c>
      <c r="G56" s="7">
        <v>71</v>
      </c>
      <c r="H56" s="16" t="s">
        <v>152</v>
      </c>
      <c r="I56" s="24" t="s">
        <v>152</v>
      </c>
      <c r="J56" s="41"/>
      <c r="K56" s="61"/>
      <c r="L56" s="62"/>
      <c r="M56" s="64"/>
      <c r="N56" s="62"/>
    </row>
    <row r="57" spans="1:21" ht="18.75" x14ac:dyDescent="0.3">
      <c r="A57" s="10">
        <v>47</v>
      </c>
      <c r="B57" s="11">
        <v>502150047</v>
      </c>
      <c r="C57" s="1" t="s">
        <v>68</v>
      </c>
      <c r="D57" s="2" t="s">
        <v>81</v>
      </c>
      <c r="E57" s="48" t="s">
        <v>136</v>
      </c>
      <c r="F57" s="5" t="s">
        <v>106</v>
      </c>
      <c r="G57" s="7">
        <v>62</v>
      </c>
      <c r="H57" s="16" t="s">
        <v>104</v>
      </c>
      <c r="I57" s="24" t="s">
        <v>106</v>
      </c>
      <c r="J57" s="41"/>
      <c r="K57" s="61">
        <v>2.77</v>
      </c>
      <c r="L57" s="62" t="str">
        <f t="shared" si="4"/>
        <v>Khá</v>
      </c>
      <c r="M57" s="64">
        <v>80</v>
      </c>
      <c r="N57" s="62" t="str">
        <f t="shared" si="5"/>
        <v>Tốt</v>
      </c>
      <c r="O57" s="51" t="s">
        <v>105</v>
      </c>
    </row>
    <row r="58" spans="1:21" ht="18.75" x14ac:dyDescent="0.3">
      <c r="A58" s="10">
        <v>48</v>
      </c>
      <c r="B58" s="12">
        <v>502150048</v>
      </c>
      <c r="C58" s="1" t="s">
        <v>69</v>
      </c>
      <c r="D58" s="2" t="s">
        <v>80</v>
      </c>
      <c r="E58" s="48" t="s">
        <v>135</v>
      </c>
      <c r="F58" s="5" t="s">
        <v>106</v>
      </c>
      <c r="G58" s="7">
        <v>86</v>
      </c>
      <c r="H58" s="16" t="s">
        <v>155</v>
      </c>
      <c r="I58" s="24" t="s">
        <v>106</v>
      </c>
      <c r="J58" s="41"/>
      <c r="K58" s="65">
        <v>2.2999999999999998</v>
      </c>
      <c r="L58" s="62" t="str">
        <f t="shared" si="4"/>
        <v>TB</v>
      </c>
      <c r="M58" s="66">
        <v>68</v>
      </c>
      <c r="N58" s="62" t="str">
        <f t="shared" si="5"/>
        <v>TBK</v>
      </c>
      <c r="O58" s="51" t="s">
        <v>106</v>
      </c>
    </row>
    <row r="59" spans="1:21" ht="18.75" x14ac:dyDescent="0.3">
      <c r="A59" s="10">
        <v>49</v>
      </c>
      <c r="B59" s="12">
        <v>502150050</v>
      </c>
      <c r="C59" s="13" t="s">
        <v>70</v>
      </c>
      <c r="D59" s="14" t="s">
        <v>24</v>
      </c>
      <c r="E59" s="49" t="s">
        <v>130</v>
      </c>
      <c r="F59" s="14" t="s">
        <v>106</v>
      </c>
      <c r="G59" s="15">
        <v>82</v>
      </c>
      <c r="H59" s="19" t="s">
        <v>155</v>
      </c>
      <c r="I59" s="12" t="s">
        <v>106</v>
      </c>
      <c r="J59" s="44"/>
      <c r="K59" s="61">
        <v>2.8</v>
      </c>
      <c r="L59" s="62" t="str">
        <f t="shared" si="4"/>
        <v>Khá</v>
      </c>
      <c r="M59" s="64">
        <v>73</v>
      </c>
      <c r="N59" s="62" t="str">
        <f t="shared" si="5"/>
        <v>Khá</v>
      </c>
      <c r="O59" s="51" t="s">
        <v>105</v>
      </c>
    </row>
    <row r="60" spans="1:21" ht="18.75" x14ac:dyDescent="0.3">
      <c r="A60" s="10">
        <v>50</v>
      </c>
      <c r="B60" s="12">
        <v>502150051</v>
      </c>
      <c r="C60" s="13" t="s">
        <v>71</v>
      </c>
      <c r="D60" s="14" t="s">
        <v>79</v>
      </c>
      <c r="E60" s="49" t="s">
        <v>142</v>
      </c>
      <c r="F60" s="14" t="s">
        <v>153</v>
      </c>
      <c r="G60" s="15">
        <v>58</v>
      </c>
      <c r="H60" s="19" t="s">
        <v>106</v>
      </c>
      <c r="I60" s="12" t="s">
        <v>153</v>
      </c>
      <c r="J60" s="44"/>
      <c r="K60" s="61">
        <v>2.11</v>
      </c>
      <c r="L60" s="62" t="str">
        <f t="shared" si="4"/>
        <v>TB</v>
      </c>
      <c r="M60" s="64">
        <v>63</v>
      </c>
      <c r="N60" s="62" t="str">
        <f t="shared" si="5"/>
        <v>TBK</v>
      </c>
      <c r="O60" s="51" t="s">
        <v>106</v>
      </c>
    </row>
    <row r="61" spans="1:21" ht="18.75" x14ac:dyDescent="0.3">
      <c r="A61" s="10">
        <v>51</v>
      </c>
      <c r="B61" s="11">
        <v>502150018</v>
      </c>
      <c r="C61" s="1" t="s">
        <v>43</v>
      </c>
      <c r="D61" s="2" t="s">
        <v>97</v>
      </c>
      <c r="E61" s="48" t="s">
        <v>150</v>
      </c>
      <c r="F61" s="5" t="s">
        <v>153</v>
      </c>
      <c r="G61" s="7">
        <v>63</v>
      </c>
      <c r="H61" s="16" t="s">
        <v>104</v>
      </c>
      <c r="I61" s="24" t="s">
        <v>153</v>
      </c>
      <c r="J61" s="41"/>
      <c r="K61" s="69">
        <v>2.52</v>
      </c>
      <c r="L61" s="62" t="str">
        <f>IF(K61&gt;=3.6,"Xuất sắc", IF(K61&gt;=3.2,"Giỏi", IF(K61&gt;=2.5,"Khá", IF(K61&gt;=2,"TB","Yếu"))))</f>
        <v>Khá</v>
      </c>
      <c r="M61" s="64">
        <v>74</v>
      </c>
      <c r="N61" s="62" t="str">
        <f>IF(M61&gt;=90,"Xuất sắc", IF(M61&gt;=80, "Tốt", IF(M61&gt;=70, "Khá", IF(M61&gt;=60, "TBK", IF(M61&gt;=50, "TB", IF(M61&gt;=30, "Yếu", "Kém"))))))</f>
        <v>Khá</v>
      </c>
      <c r="O61" s="71" t="s">
        <v>105</v>
      </c>
    </row>
    <row r="62" spans="1:21" x14ac:dyDescent="0.25">
      <c r="L62" s="77"/>
      <c r="M62" s="77"/>
      <c r="N62" s="77"/>
      <c r="O62" s="52"/>
      <c r="P62" s="29"/>
      <c r="Q62" s="29"/>
      <c r="R62" s="46"/>
      <c r="S62" s="72"/>
      <c r="T62" s="72"/>
      <c r="U62" s="46"/>
    </row>
    <row r="64" spans="1:21" x14ac:dyDescent="0.25">
      <c r="A64" s="29"/>
      <c r="B64" s="29"/>
      <c r="C64" s="29"/>
      <c r="D64" s="29"/>
      <c r="E64" s="29"/>
      <c r="F64" s="29"/>
      <c r="G64" s="45" t="s">
        <v>108</v>
      </c>
      <c r="H64" s="20"/>
      <c r="I64" s="21"/>
      <c r="J64" s="23"/>
      <c r="K64" s="55"/>
      <c r="M64" s="56"/>
      <c r="N64" s="54"/>
      <c r="O64" s="54"/>
      <c r="P64" s="22"/>
      <c r="Q64" s="22"/>
      <c r="R64" s="22"/>
      <c r="S64" s="22"/>
      <c r="T64" s="22"/>
    </row>
    <row r="65" spans="1:20" x14ac:dyDescent="0.25">
      <c r="A65" s="72" t="s">
        <v>109</v>
      </c>
      <c r="B65" s="72"/>
      <c r="C65" s="72"/>
      <c r="D65" s="30"/>
      <c r="E65" s="29"/>
      <c r="F65" s="29"/>
      <c r="G65" s="76" t="s">
        <v>117</v>
      </c>
      <c r="H65" s="76"/>
      <c r="I65" s="76"/>
      <c r="J65" s="76"/>
      <c r="K65" s="55"/>
      <c r="M65" s="57"/>
      <c r="N65" s="55"/>
      <c r="O65" s="55"/>
      <c r="P65" s="23"/>
      <c r="Q65" s="23"/>
      <c r="R65" s="23"/>
      <c r="S65" s="23"/>
      <c r="T65" s="23"/>
    </row>
    <row r="66" spans="1:20" x14ac:dyDescent="0.25">
      <c r="A66" s="31"/>
      <c r="B66" s="31"/>
      <c r="C66" s="31"/>
      <c r="D66" s="31"/>
      <c r="E66" s="31"/>
      <c r="F66" s="31"/>
      <c r="G66" s="31"/>
      <c r="H66" s="31"/>
      <c r="I66" s="31"/>
      <c r="P66" s="31"/>
      <c r="Q66" s="31"/>
      <c r="R66" s="31"/>
      <c r="S66" s="31"/>
      <c r="T66" s="31"/>
    </row>
    <row r="67" spans="1:20" x14ac:dyDescent="0.25">
      <c r="B67" s="31"/>
      <c r="C67" s="31"/>
      <c r="D67" s="31"/>
      <c r="E67" s="31"/>
      <c r="F67" s="31"/>
      <c r="G67" s="31"/>
      <c r="H67" s="31"/>
      <c r="I67" s="31"/>
      <c r="J67" s="31"/>
    </row>
    <row r="68" spans="1:20" x14ac:dyDescent="0.25">
      <c r="B68" s="29"/>
      <c r="C68" s="29"/>
      <c r="D68" s="29"/>
      <c r="E68" s="29"/>
      <c r="F68" s="29"/>
      <c r="G68" s="29"/>
      <c r="H68" s="45"/>
      <c r="I68" s="27"/>
      <c r="J68" s="26"/>
      <c r="K68" s="56"/>
      <c r="L68" s="55"/>
    </row>
    <row r="69" spans="1:20" x14ac:dyDescent="0.25">
      <c r="B69" s="72"/>
      <c r="C69" s="72"/>
      <c r="D69" s="72"/>
      <c r="E69" s="30"/>
      <c r="F69" s="29"/>
      <c r="G69" s="29"/>
      <c r="H69" s="29"/>
      <c r="I69" s="27"/>
      <c r="J69" s="26"/>
      <c r="K69" s="56"/>
      <c r="L69" s="55"/>
    </row>
    <row r="70" spans="1:20" x14ac:dyDescent="0.25">
      <c r="J70" s="21"/>
      <c r="K70" s="56"/>
      <c r="L70" s="54"/>
    </row>
  </sheetData>
  <sortState ref="A11:J63">
    <sortCondition descending="1" ref="I11:I63"/>
  </sortState>
  <mergeCells count="17">
    <mergeCell ref="L62:N62"/>
    <mergeCell ref="S62:T62"/>
    <mergeCell ref="A9:A10"/>
    <mergeCell ref="B9:B10"/>
    <mergeCell ref="C9:D10"/>
    <mergeCell ref="E9:F9"/>
    <mergeCell ref="G9:H9"/>
    <mergeCell ref="J9:J10"/>
    <mergeCell ref="B69:D69"/>
    <mergeCell ref="A65:C65"/>
    <mergeCell ref="A7:J7"/>
    <mergeCell ref="A2:C2"/>
    <mergeCell ref="A3:C3"/>
    <mergeCell ref="A4:C4"/>
    <mergeCell ref="A5:J5"/>
    <mergeCell ref="A6:J6"/>
    <mergeCell ref="G65:J65"/>
  </mergeCells>
  <pageMargins left="0.7" right="0.7" top="0.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5"/>
  <sheetViews>
    <sheetView tabSelected="1" topLeftCell="A24" zoomScaleNormal="100" workbookViewId="0">
      <selection activeCell="C42" sqref="C42"/>
    </sheetView>
  </sheetViews>
  <sheetFormatPr defaultRowHeight="12.75" x14ac:dyDescent="0.2"/>
  <cols>
    <col min="1" max="1" width="5.5703125" style="86" customWidth="1"/>
    <col min="2" max="2" width="13.5703125" style="86" customWidth="1"/>
    <col min="3" max="3" width="23.5703125" style="86" customWidth="1"/>
    <col min="4" max="4" width="10.140625" style="86" customWidth="1"/>
    <col min="5" max="5" width="8.42578125" style="86" customWidth="1"/>
    <col min="6" max="6" width="14.28515625" style="86" customWidth="1"/>
    <col min="7" max="7" width="8.42578125" style="86" customWidth="1"/>
    <col min="8" max="8" width="19.28515625" style="86" customWidth="1"/>
    <col min="9" max="9" width="17.85546875" style="86" customWidth="1"/>
    <col min="10" max="10" width="10.28515625" style="86" customWidth="1"/>
    <col min="11" max="256" width="9.140625" style="86"/>
    <col min="257" max="257" width="5.5703125" style="86" customWidth="1"/>
    <col min="258" max="258" width="13.5703125" style="86" customWidth="1"/>
    <col min="259" max="259" width="23.5703125" style="86" customWidth="1"/>
    <col min="260" max="260" width="10.140625" style="86" customWidth="1"/>
    <col min="261" max="261" width="8.42578125" style="86" customWidth="1"/>
    <col min="262" max="262" width="14.28515625" style="86" customWidth="1"/>
    <col min="263" max="263" width="8.42578125" style="86" customWidth="1"/>
    <col min="264" max="264" width="19.28515625" style="86" customWidth="1"/>
    <col min="265" max="265" width="17.85546875" style="86" customWidth="1"/>
    <col min="266" max="266" width="10.28515625" style="86" customWidth="1"/>
    <col min="267" max="512" width="9.140625" style="86"/>
    <col min="513" max="513" width="5.5703125" style="86" customWidth="1"/>
    <col min="514" max="514" width="13.5703125" style="86" customWidth="1"/>
    <col min="515" max="515" width="23.5703125" style="86" customWidth="1"/>
    <col min="516" max="516" width="10.140625" style="86" customWidth="1"/>
    <col min="517" max="517" width="8.42578125" style="86" customWidth="1"/>
    <col min="518" max="518" width="14.28515625" style="86" customWidth="1"/>
    <col min="519" max="519" width="8.42578125" style="86" customWidth="1"/>
    <col min="520" max="520" width="19.28515625" style="86" customWidth="1"/>
    <col min="521" max="521" width="17.85546875" style="86" customWidth="1"/>
    <col min="522" max="522" width="10.28515625" style="86" customWidth="1"/>
    <col min="523" max="768" width="9.140625" style="86"/>
    <col min="769" max="769" width="5.5703125" style="86" customWidth="1"/>
    <col min="770" max="770" width="13.5703125" style="86" customWidth="1"/>
    <col min="771" max="771" width="23.5703125" style="86" customWidth="1"/>
    <col min="772" max="772" width="10.140625" style="86" customWidth="1"/>
    <col min="773" max="773" width="8.42578125" style="86" customWidth="1"/>
    <col min="774" max="774" width="14.28515625" style="86" customWidth="1"/>
    <col min="775" max="775" width="8.42578125" style="86" customWidth="1"/>
    <col min="776" max="776" width="19.28515625" style="86" customWidth="1"/>
    <col min="777" max="777" width="17.85546875" style="86" customWidth="1"/>
    <col min="778" max="778" width="10.28515625" style="86" customWidth="1"/>
    <col min="779" max="1024" width="9.140625" style="86"/>
    <col min="1025" max="1025" width="5.5703125" style="86" customWidth="1"/>
    <col min="1026" max="1026" width="13.5703125" style="86" customWidth="1"/>
    <col min="1027" max="1027" width="23.5703125" style="86" customWidth="1"/>
    <col min="1028" max="1028" width="10.140625" style="86" customWidth="1"/>
    <col min="1029" max="1029" width="8.42578125" style="86" customWidth="1"/>
    <col min="1030" max="1030" width="14.28515625" style="86" customWidth="1"/>
    <col min="1031" max="1031" width="8.42578125" style="86" customWidth="1"/>
    <col min="1032" max="1032" width="19.28515625" style="86" customWidth="1"/>
    <col min="1033" max="1033" width="17.85546875" style="86" customWidth="1"/>
    <col min="1034" max="1034" width="10.28515625" style="86" customWidth="1"/>
    <col min="1035" max="1280" width="9.140625" style="86"/>
    <col min="1281" max="1281" width="5.5703125" style="86" customWidth="1"/>
    <col min="1282" max="1282" width="13.5703125" style="86" customWidth="1"/>
    <col min="1283" max="1283" width="23.5703125" style="86" customWidth="1"/>
    <col min="1284" max="1284" width="10.140625" style="86" customWidth="1"/>
    <col min="1285" max="1285" width="8.42578125" style="86" customWidth="1"/>
    <col min="1286" max="1286" width="14.28515625" style="86" customWidth="1"/>
    <col min="1287" max="1287" width="8.42578125" style="86" customWidth="1"/>
    <col min="1288" max="1288" width="19.28515625" style="86" customWidth="1"/>
    <col min="1289" max="1289" width="17.85546875" style="86" customWidth="1"/>
    <col min="1290" max="1290" width="10.28515625" style="86" customWidth="1"/>
    <col min="1291" max="1536" width="9.140625" style="86"/>
    <col min="1537" max="1537" width="5.5703125" style="86" customWidth="1"/>
    <col min="1538" max="1538" width="13.5703125" style="86" customWidth="1"/>
    <col min="1539" max="1539" width="23.5703125" style="86" customWidth="1"/>
    <col min="1540" max="1540" width="10.140625" style="86" customWidth="1"/>
    <col min="1541" max="1541" width="8.42578125" style="86" customWidth="1"/>
    <col min="1542" max="1542" width="14.28515625" style="86" customWidth="1"/>
    <col min="1543" max="1543" width="8.42578125" style="86" customWidth="1"/>
    <col min="1544" max="1544" width="19.28515625" style="86" customWidth="1"/>
    <col min="1545" max="1545" width="17.85546875" style="86" customWidth="1"/>
    <col min="1546" max="1546" width="10.28515625" style="86" customWidth="1"/>
    <col min="1547" max="1792" width="9.140625" style="86"/>
    <col min="1793" max="1793" width="5.5703125" style="86" customWidth="1"/>
    <col min="1794" max="1794" width="13.5703125" style="86" customWidth="1"/>
    <col min="1795" max="1795" width="23.5703125" style="86" customWidth="1"/>
    <col min="1796" max="1796" width="10.140625" style="86" customWidth="1"/>
    <col min="1797" max="1797" width="8.42578125" style="86" customWidth="1"/>
    <col min="1798" max="1798" width="14.28515625" style="86" customWidth="1"/>
    <col min="1799" max="1799" width="8.42578125" style="86" customWidth="1"/>
    <col min="1800" max="1800" width="19.28515625" style="86" customWidth="1"/>
    <col min="1801" max="1801" width="17.85546875" style="86" customWidth="1"/>
    <col min="1802" max="1802" width="10.28515625" style="86" customWidth="1"/>
    <col min="1803" max="2048" width="9.140625" style="86"/>
    <col min="2049" max="2049" width="5.5703125" style="86" customWidth="1"/>
    <col min="2050" max="2050" width="13.5703125" style="86" customWidth="1"/>
    <col min="2051" max="2051" width="23.5703125" style="86" customWidth="1"/>
    <col min="2052" max="2052" width="10.140625" style="86" customWidth="1"/>
    <col min="2053" max="2053" width="8.42578125" style="86" customWidth="1"/>
    <col min="2054" max="2054" width="14.28515625" style="86" customWidth="1"/>
    <col min="2055" max="2055" width="8.42578125" style="86" customWidth="1"/>
    <col min="2056" max="2056" width="19.28515625" style="86" customWidth="1"/>
    <col min="2057" max="2057" width="17.85546875" style="86" customWidth="1"/>
    <col min="2058" max="2058" width="10.28515625" style="86" customWidth="1"/>
    <col min="2059" max="2304" width="9.140625" style="86"/>
    <col min="2305" max="2305" width="5.5703125" style="86" customWidth="1"/>
    <col min="2306" max="2306" width="13.5703125" style="86" customWidth="1"/>
    <col min="2307" max="2307" width="23.5703125" style="86" customWidth="1"/>
    <col min="2308" max="2308" width="10.140625" style="86" customWidth="1"/>
    <col min="2309" max="2309" width="8.42578125" style="86" customWidth="1"/>
    <col min="2310" max="2310" width="14.28515625" style="86" customWidth="1"/>
    <col min="2311" max="2311" width="8.42578125" style="86" customWidth="1"/>
    <col min="2312" max="2312" width="19.28515625" style="86" customWidth="1"/>
    <col min="2313" max="2313" width="17.85546875" style="86" customWidth="1"/>
    <col min="2314" max="2314" width="10.28515625" style="86" customWidth="1"/>
    <col min="2315" max="2560" width="9.140625" style="86"/>
    <col min="2561" max="2561" width="5.5703125" style="86" customWidth="1"/>
    <col min="2562" max="2562" width="13.5703125" style="86" customWidth="1"/>
    <col min="2563" max="2563" width="23.5703125" style="86" customWidth="1"/>
    <col min="2564" max="2564" width="10.140625" style="86" customWidth="1"/>
    <col min="2565" max="2565" width="8.42578125" style="86" customWidth="1"/>
    <col min="2566" max="2566" width="14.28515625" style="86" customWidth="1"/>
    <col min="2567" max="2567" width="8.42578125" style="86" customWidth="1"/>
    <col min="2568" max="2568" width="19.28515625" style="86" customWidth="1"/>
    <col min="2569" max="2569" width="17.85546875" style="86" customWidth="1"/>
    <col min="2570" max="2570" width="10.28515625" style="86" customWidth="1"/>
    <col min="2571" max="2816" width="9.140625" style="86"/>
    <col min="2817" max="2817" width="5.5703125" style="86" customWidth="1"/>
    <col min="2818" max="2818" width="13.5703125" style="86" customWidth="1"/>
    <col min="2819" max="2819" width="23.5703125" style="86" customWidth="1"/>
    <col min="2820" max="2820" width="10.140625" style="86" customWidth="1"/>
    <col min="2821" max="2821" width="8.42578125" style="86" customWidth="1"/>
    <col min="2822" max="2822" width="14.28515625" style="86" customWidth="1"/>
    <col min="2823" max="2823" width="8.42578125" style="86" customWidth="1"/>
    <col min="2824" max="2824" width="19.28515625" style="86" customWidth="1"/>
    <col min="2825" max="2825" width="17.85546875" style="86" customWidth="1"/>
    <col min="2826" max="2826" width="10.28515625" style="86" customWidth="1"/>
    <col min="2827" max="3072" width="9.140625" style="86"/>
    <col min="3073" max="3073" width="5.5703125" style="86" customWidth="1"/>
    <col min="3074" max="3074" width="13.5703125" style="86" customWidth="1"/>
    <col min="3075" max="3075" width="23.5703125" style="86" customWidth="1"/>
    <col min="3076" max="3076" width="10.140625" style="86" customWidth="1"/>
    <col min="3077" max="3077" width="8.42578125" style="86" customWidth="1"/>
    <col min="3078" max="3078" width="14.28515625" style="86" customWidth="1"/>
    <col min="3079" max="3079" width="8.42578125" style="86" customWidth="1"/>
    <col min="3080" max="3080" width="19.28515625" style="86" customWidth="1"/>
    <col min="3081" max="3081" width="17.85546875" style="86" customWidth="1"/>
    <col min="3082" max="3082" width="10.28515625" style="86" customWidth="1"/>
    <col min="3083" max="3328" width="9.140625" style="86"/>
    <col min="3329" max="3329" width="5.5703125" style="86" customWidth="1"/>
    <col min="3330" max="3330" width="13.5703125" style="86" customWidth="1"/>
    <col min="3331" max="3331" width="23.5703125" style="86" customWidth="1"/>
    <col min="3332" max="3332" width="10.140625" style="86" customWidth="1"/>
    <col min="3333" max="3333" width="8.42578125" style="86" customWidth="1"/>
    <col min="3334" max="3334" width="14.28515625" style="86" customWidth="1"/>
    <col min="3335" max="3335" width="8.42578125" style="86" customWidth="1"/>
    <col min="3336" max="3336" width="19.28515625" style="86" customWidth="1"/>
    <col min="3337" max="3337" width="17.85546875" style="86" customWidth="1"/>
    <col min="3338" max="3338" width="10.28515625" style="86" customWidth="1"/>
    <col min="3339" max="3584" width="9.140625" style="86"/>
    <col min="3585" max="3585" width="5.5703125" style="86" customWidth="1"/>
    <col min="3586" max="3586" width="13.5703125" style="86" customWidth="1"/>
    <col min="3587" max="3587" width="23.5703125" style="86" customWidth="1"/>
    <col min="3588" max="3588" width="10.140625" style="86" customWidth="1"/>
    <col min="3589" max="3589" width="8.42578125" style="86" customWidth="1"/>
    <col min="3590" max="3590" width="14.28515625" style="86" customWidth="1"/>
    <col min="3591" max="3591" width="8.42578125" style="86" customWidth="1"/>
    <col min="3592" max="3592" width="19.28515625" style="86" customWidth="1"/>
    <col min="3593" max="3593" width="17.85546875" style="86" customWidth="1"/>
    <col min="3594" max="3594" width="10.28515625" style="86" customWidth="1"/>
    <col min="3595" max="3840" width="9.140625" style="86"/>
    <col min="3841" max="3841" width="5.5703125" style="86" customWidth="1"/>
    <col min="3842" max="3842" width="13.5703125" style="86" customWidth="1"/>
    <col min="3843" max="3843" width="23.5703125" style="86" customWidth="1"/>
    <col min="3844" max="3844" width="10.140625" style="86" customWidth="1"/>
    <col min="3845" max="3845" width="8.42578125" style="86" customWidth="1"/>
    <col min="3846" max="3846" width="14.28515625" style="86" customWidth="1"/>
    <col min="3847" max="3847" width="8.42578125" style="86" customWidth="1"/>
    <col min="3848" max="3848" width="19.28515625" style="86" customWidth="1"/>
    <col min="3849" max="3849" width="17.85546875" style="86" customWidth="1"/>
    <col min="3850" max="3850" width="10.28515625" style="86" customWidth="1"/>
    <col min="3851" max="4096" width="9.140625" style="86"/>
    <col min="4097" max="4097" width="5.5703125" style="86" customWidth="1"/>
    <col min="4098" max="4098" width="13.5703125" style="86" customWidth="1"/>
    <col min="4099" max="4099" width="23.5703125" style="86" customWidth="1"/>
    <col min="4100" max="4100" width="10.140625" style="86" customWidth="1"/>
    <col min="4101" max="4101" width="8.42578125" style="86" customWidth="1"/>
    <col min="4102" max="4102" width="14.28515625" style="86" customWidth="1"/>
    <col min="4103" max="4103" width="8.42578125" style="86" customWidth="1"/>
    <col min="4104" max="4104" width="19.28515625" style="86" customWidth="1"/>
    <col min="4105" max="4105" width="17.85546875" style="86" customWidth="1"/>
    <col min="4106" max="4106" width="10.28515625" style="86" customWidth="1"/>
    <col min="4107" max="4352" width="9.140625" style="86"/>
    <col min="4353" max="4353" width="5.5703125" style="86" customWidth="1"/>
    <col min="4354" max="4354" width="13.5703125" style="86" customWidth="1"/>
    <col min="4355" max="4355" width="23.5703125" style="86" customWidth="1"/>
    <col min="4356" max="4356" width="10.140625" style="86" customWidth="1"/>
    <col min="4357" max="4357" width="8.42578125" style="86" customWidth="1"/>
    <col min="4358" max="4358" width="14.28515625" style="86" customWidth="1"/>
    <col min="4359" max="4359" width="8.42578125" style="86" customWidth="1"/>
    <col min="4360" max="4360" width="19.28515625" style="86" customWidth="1"/>
    <col min="4361" max="4361" width="17.85546875" style="86" customWidth="1"/>
    <col min="4362" max="4362" width="10.28515625" style="86" customWidth="1"/>
    <col min="4363" max="4608" width="9.140625" style="86"/>
    <col min="4609" max="4609" width="5.5703125" style="86" customWidth="1"/>
    <col min="4610" max="4610" width="13.5703125" style="86" customWidth="1"/>
    <col min="4611" max="4611" width="23.5703125" style="86" customWidth="1"/>
    <col min="4612" max="4612" width="10.140625" style="86" customWidth="1"/>
    <col min="4613" max="4613" width="8.42578125" style="86" customWidth="1"/>
    <col min="4614" max="4614" width="14.28515625" style="86" customWidth="1"/>
    <col min="4615" max="4615" width="8.42578125" style="86" customWidth="1"/>
    <col min="4616" max="4616" width="19.28515625" style="86" customWidth="1"/>
    <col min="4617" max="4617" width="17.85546875" style="86" customWidth="1"/>
    <col min="4618" max="4618" width="10.28515625" style="86" customWidth="1"/>
    <col min="4619" max="4864" width="9.140625" style="86"/>
    <col min="4865" max="4865" width="5.5703125" style="86" customWidth="1"/>
    <col min="4866" max="4866" width="13.5703125" style="86" customWidth="1"/>
    <col min="4867" max="4867" width="23.5703125" style="86" customWidth="1"/>
    <col min="4868" max="4868" width="10.140625" style="86" customWidth="1"/>
    <col min="4869" max="4869" width="8.42578125" style="86" customWidth="1"/>
    <col min="4870" max="4870" width="14.28515625" style="86" customWidth="1"/>
    <col min="4871" max="4871" width="8.42578125" style="86" customWidth="1"/>
    <col min="4872" max="4872" width="19.28515625" style="86" customWidth="1"/>
    <col min="4873" max="4873" width="17.85546875" style="86" customWidth="1"/>
    <col min="4874" max="4874" width="10.28515625" style="86" customWidth="1"/>
    <col min="4875" max="5120" width="9.140625" style="86"/>
    <col min="5121" max="5121" width="5.5703125" style="86" customWidth="1"/>
    <col min="5122" max="5122" width="13.5703125" style="86" customWidth="1"/>
    <col min="5123" max="5123" width="23.5703125" style="86" customWidth="1"/>
    <col min="5124" max="5124" width="10.140625" style="86" customWidth="1"/>
    <col min="5125" max="5125" width="8.42578125" style="86" customWidth="1"/>
    <col min="5126" max="5126" width="14.28515625" style="86" customWidth="1"/>
    <col min="5127" max="5127" width="8.42578125" style="86" customWidth="1"/>
    <col min="5128" max="5128" width="19.28515625" style="86" customWidth="1"/>
    <col min="5129" max="5129" width="17.85546875" style="86" customWidth="1"/>
    <col min="5130" max="5130" width="10.28515625" style="86" customWidth="1"/>
    <col min="5131" max="5376" width="9.140625" style="86"/>
    <col min="5377" max="5377" width="5.5703125" style="86" customWidth="1"/>
    <col min="5378" max="5378" width="13.5703125" style="86" customWidth="1"/>
    <col min="5379" max="5379" width="23.5703125" style="86" customWidth="1"/>
    <col min="5380" max="5380" width="10.140625" style="86" customWidth="1"/>
    <col min="5381" max="5381" width="8.42578125" style="86" customWidth="1"/>
    <col min="5382" max="5382" width="14.28515625" style="86" customWidth="1"/>
    <col min="5383" max="5383" width="8.42578125" style="86" customWidth="1"/>
    <col min="5384" max="5384" width="19.28515625" style="86" customWidth="1"/>
    <col min="5385" max="5385" width="17.85546875" style="86" customWidth="1"/>
    <col min="5386" max="5386" width="10.28515625" style="86" customWidth="1"/>
    <col min="5387" max="5632" width="9.140625" style="86"/>
    <col min="5633" max="5633" width="5.5703125" style="86" customWidth="1"/>
    <col min="5634" max="5634" width="13.5703125" style="86" customWidth="1"/>
    <col min="5635" max="5635" width="23.5703125" style="86" customWidth="1"/>
    <col min="5636" max="5636" width="10.140625" style="86" customWidth="1"/>
    <col min="5637" max="5637" width="8.42578125" style="86" customWidth="1"/>
    <col min="5638" max="5638" width="14.28515625" style="86" customWidth="1"/>
    <col min="5639" max="5639" width="8.42578125" style="86" customWidth="1"/>
    <col min="5640" max="5640" width="19.28515625" style="86" customWidth="1"/>
    <col min="5641" max="5641" width="17.85546875" style="86" customWidth="1"/>
    <col min="5642" max="5642" width="10.28515625" style="86" customWidth="1"/>
    <col min="5643" max="5888" width="9.140625" style="86"/>
    <col min="5889" max="5889" width="5.5703125" style="86" customWidth="1"/>
    <col min="5890" max="5890" width="13.5703125" style="86" customWidth="1"/>
    <col min="5891" max="5891" width="23.5703125" style="86" customWidth="1"/>
    <col min="5892" max="5892" width="10.140625" style="86" customWidth="1"/>
    <col min="5893" max="5893" width="8.42578125" style="86" customWidth="1"/>
    <col min="5894" max="5894" width="14.28515625" style="86" customWidth="1"/>
    <col min="5895" max="5895" width="8.42578125" style="86" customWidth="1"/>
    <col min="5896" max="5896" width="19.28515625" style="86" customWidth="1"/>
    <col min="5897" max="5897" width="17.85546875" style="86" customWidth="1"/>
    <col min="5898" max="5898" width="10.28515625" style="86" customWidth="1"/>
    <col min="5899" max="6144" width="9.140625" style="86"/>
    <col min="6145" max="6145" width="5.5703125" style="86" customWidth="1"/>
    <col min="6146" max="6146" width="13.5703125" style="86" customWidth="1"/>
    <col min="6147" max="6147" width="23.5703125" style="86" customWidth="1"/>
    <col min="6148" max="6148" width="10.140625" style="86" customWidth="1"/>
    <col min="6149" max="6149" width="8.42578125" style="86" customWidth="1"/>
    <col min="6150" max="6150" width="14.28515625" style="86" customWidth="1"/>
    <col min="6151" max="6151" width="8.42578125" style="86" customWidth="1"/>
    <col min="6152" max="6152" width="19.28515625" style="86" customWidth="1"/>
    <col min="6153" max="6153" width="17.85546875" style="86" customWidth="1"/>
    <col min="6154" max="6154" width="10.28515625" style="86" customWidth="1"/>
    <col min="6155" max="6400" width="9.140625" style="86"/>
    <col min="6401" max="6401" width="5.5703125" style="86" customWidth="1"/>
    <col min="6402" max="6402" width="13.5703125" style="86" customWidth="1"/>
    <col min="6403" max="6403" width="23.5703125" style="86" customWidth="1"/>
    <col min="6404" max="6404" width="10.140625" style="86" customWidth="1"/>
    <col min="6405" max="6405" width="8.42578125" style="86" customWidth="1"/>
    <col min="6406" max="6406" width="14.28515625" style="86" customWidth="1"/>
    <col min="6407" max="6407" width="8.42578125" style="86" customWidth="1"/>
    <col min="6408" max="6408" width="19.28515625" style="86" customWidth="1"/>
    <col min="6409" max="6409" width="17.85546875" style="86" customWidth="1"/>
    <col min="6410" max="6410" width="10.28515625" style="86" customWidth="1"/>
    <col min="6411" max="6656" width="9.140625" style="86"/>
    <col min="6657" max="6657" width="5.5703125" style="86" customWidth="1"/>
    <col min="6658" max="6658" width="13.5703125" style="86" customWidth="1"/>
    <col min="6659" max="6659" width="23.5703125" style="86" customWidth="1"/>
    <col min="6660" max="6660" width="10.140625" style="86" customWidth="1"/>
    <col min="6661" max="6661" width="8.42578125" style="86" customWidth="1"/>
    <col min="6662" max="6662" width="14.28515625" style="86" customWidth="1"/>
    <col min="6663" max="6663" width="8.42578125" style="86" customWidth="1"/>
    <col min="6664" max="6664" width="19.28515625" style="86" customWidth="1"/>
    <col min="6665" max="6665" width="17.85546875" style="86" customWidth="1"/>
    <col min="6666" max="6666" width="10.28515625" style="86" customWidth="1"/>
    <col min="6667" max="6912" width="9.140625" style="86"/>
    <col min="6913" max="6913" width="5.5703125" style="86" customWidth="1"/>
    <col min="6914" max="6914" width="13.5703125" style="86" customWidth="1"/>
    <col min="6915" max="6915" width="23.5703125" style="86" customWidth="1"/>
    <col min="6916" max="6916" width="10.140625" style="86" customWidth="1"/>
    <col min="6917" max="6917" width="8.42578125" style="86" customWidth="1"/>
    <col min="6918" max="6918" width="14.28515625" style="86" customWidth="1"/>
    <col min="6919" max="6919" width="8.42578125" style="86" customWidth="1"/>
    <col min="6920" max="6920" width="19.28515625" style="86" customWidth="1"/>
    <col min="6921" max="6921" width="17.85546875" style="86" customWidth="1"/>
    <col min="6922" max="6922" width="10.28515625" style="86" customWidth="1"/>
    <col min="6923" max="7168" width="9.140625" style="86"/>
    <col min="7169" max="7169" width="5.5703125" style="86" customWidth="1"/>
    <col min="7170" max="7170" width="13.5703125" style="86" customWidth="1"/>
    <col min="7171" max="7171" width="23.5703125" style="86" customWidth="1"/>
    <col min="7172" max="7172" width="10.140625" style="86" customWidth="1"/>
    <col min="7173" max="7173" width="8.42578125" style="86" customWidth="1"/>
    <col min="7174" max="7174" width="14.28515625" style="86" customWidth="1"/>
    <col min="7175" max="7175" width="8.42578125" style="86" customWidth="1"/>
    <col min="7176" max="7176" width="19.28515625" style="86" customWidth="1"/>
    <col min="7177" max="7177" width="17.85546875" style="86" customWidth="1"/>
    <col min="7178" max="7178" width="10.28515625" style="86" customWidth="1"/>
    <col min="7179" max="7424" width="9.140625" style="86"/>
    <col min="7425" max="7425" width="5.5703125" style="86" customWidth="1"/>
    <col min="7426" max="7426" width="13.5703125" style="86" customWidth="1"/>
    <col min="7427" max="7427" width="23.5703125" style="86" customWidth="1"/>
    <col min="7428" max="7428" width="10.140625" style="86" customWidth="1"/>
    <col min="7429" max="7429" width="8.42578125" style="86" customWidth="1"/>
    <col min="7430" max="7430" width="14.28515625" style="86" customWidth="1"/>
    <col min="7431" max="7431" width="8.42578125" style="86" customWidth="1"/>
    <col min="7432" max="7432" width="19.28515625" style="86" customWidth="1"/>
    <col min="7433" max="7433" width="17.85546875" style="86" customWidth="1"/>
    <col min="7434" max="7434" width="10.28515625" style="86" customWidth="1"/>
    <col min="7435" max="7680" width="9.140625" style="86"/>
    <col min="7681" max="7681" width="5.5703125" style="86" customWidth="1"/>
    <col min="7682" max="7682" width="13.5703125" style="86" customWidth="1"/>
    <col min="7683" max="7683" width="23.5703125" style="86" customWidth="1"/>
    <col min="7684" max="7684" width="10.140625" style="86" customWidth="1"/>
    <col min="7685" max="7685" width="8.42578125" style="86" customWidth="1"/>
    <col min="7686" max="7686" width="14.28515625" style="86" customWidth="1"/>
    <col min="7687" max="7687" width="8.42578125" style="86" customWidth="1"/>
    <col min="7688" max="7688" width="19.28515625" style="86" customWidth="1"/>
    <col min="7689" max="7689" width="17.85546875" style="86" customWidth="1"/>
    <col min="7690" max="7690" width="10.28515625" style="86" customWidth="1"/>
    <col min="7691" max="7936" width="9.140625" style="86"/>
    <col min="7937" max="7937" width="5.5703125" style="86" customWidth="1"/>
    <col min="7938" max="7938" width="13.5703125" style="86" customWidth="1"/>
    <col min="7939" max="7939" width="23.5703125" style="86" customWidth="1"/>
    <col min="7940" max="7940" width="10.140625" style="86" customWidth="1"/>
    <col min="7941" max="7941" width="8.42578125" style="86" customWidth="1"/>
    <col min="7942" max="7942" width="14.28515625" style="86" customWidth="1"/>
    <col min="7943" max="7943" width="8.42578125" style="86" customWidth="1"/>
    <col min="7944" max="7944" width="19.28515625" style="86" customWidth="1"/>
    <col min="7945" max="7945" width="17.85546875" style="86" customWidth="1"/>
    <col min="7946" max="7946" width="10.28515625" style="86" customWidth="1"/>
    <col min="7947" max="8192" width="9.140625" style="86"/>
    <col min="8193" max="8193" width="5.5703125" style="86" customWidth="1"/>
    <col min="8194" max="8194" width="13.5703125" style="86" customWidth="1"/>
    <col min="8195" max="8195" width="23.5703125" style="86" customWidth="1"/>
    <col min="8196" max="8196" width="10.140625" style="86" customWidth="1"/>
    <col min="8197" max="8197" width="8.42578125" style="86" customWidth="1"/>
    <col min="8198" max="8198" width="14.28515625" style="86" customWidth="1"/>
    <col min="8199" max="8199" width="8.42578125" style="86" customWidth="1"/>
    <col min="8200" max="8200" width="19.28515625" style="86" customWidth="1"/>
    <col min="8201" max="8201" width="17.85546875" style="86" customWidth="1"/>
    <col min="8202" max="8202" width="10.28515625" style="86" customWidth="1"/>
    <col min="8203" max="8448" width="9.140625" style="86"/>
    <col min="8449" max="8449" width="5.5703125" style="86" customWidth="1"/>
    <col min="8450" max="8450" width="13.5703125" style="86" customWidth="1"/>
    <col min="8451" max="8451" width="23.5703125" style="86" customWidth="1"/>
    <col min="8452" max="8452" width="10.140625" style="86" customWidth="1"/>
    <col min="8453" max="8453" width="8.42578125" style="86" customWidth="1"/>
    <col min="8454" max="8454" width="14.28515625" style="86" customWidth="1"/>
    <col min="8455" max="8455" width="8.42578125" style="86" customWidth="1"/>
    <col min="8456" max="8456" width="19.28515625" style="86" customWidth="1"/>
    <col min="8457" max="8457" width="17.85546875" style="86" customWidth="1"/>
    <col min="8458" max="8458" width="10.28515625" style="86" customWidth="1"/>
    <col min="8459" max="8704" width="9.140625" style="86"/>
    <col min="8705" max="8705" width="5.5703125" style="86" customWidth="1"/>
    <col min="8706" max="8706" width="13.5703125" style="86" customWidth="1"/>
    <col min="8707" max="8707" width="23.5703125" style="86" customWidth="1"/>
    <col min="8708" max="8708" width="10.140625" style="86" customWidth="1"/>
    <col min="8709" max="8709" width="8.42578125" style="86" customWidth="1"/>
    <col min="8710" max="8710" width="14.28515625" style="86" customWidth="1"/>
    <col min="8711" max="8711" width="8.42578125" style="86" customWidth="1"/>
    <col min="8712" max="8712" width="19.28515625" style="86" customWidth="1"/>
    <col min="8713" max="8713" width="17.85546875" style="86" customWidth="1"/>
    <col min="8714" max="8714" width="10.28515625" style="86" customWidth="1"/>
    <col min="8715" max="8960" width="9.140625" style="86"/>
    <col min="8961" max="8961" width="5.5703125" style="86" customWidth="1"/>
    <col min="8962" max="8962" width="13.5703125" style="86" customWidth="1"/>
    <col min="8963" max="8963" width="23.5703125" style="86" customWidth="1"/>
    <col min="8964" max="8964" width="10.140625" style="86" customWidth="1"/>
    <col min="8965" max="8965" width="8.42578125" style="86" customWidth="1"/>
    <col min="8966" max="8966" width="14.28515625" style="86" customWidth="1"/>
    <col min="8967" max="8967" width="8.42578125" style="86" customWidth="1"/>
    <col min="8968" max="8968" width="19.28515625" style="86" customWidth="1"/>
    <col min="8969" max="8969" width="17.85546875" style="86" customWidth="1"/>
    <col min="8970" max="8970" width="10.28515625" style="86" customWidth="1"/>
    <col min="8971" max="9216" width="9.140625" style="86"/>
    <col min="9217" max="9217" width="5.5703125" style="86" customWidth="1"/>
    <col min="9218" max="9218" width="13.5703125" style="86" customWidth="1"/>
    <col min="9219" max="9219" width="23.5703125" style="86" customWidth="1"/>
    <col min="9220" max="9220" width="10.140625" style="86" customWidth="1"/>
    <col min="9221" max="9221" width="8.42578125" style="86" customWidth="1"/>
    <col min="9222" max="9222" width="14.28515625" style="86" customWidth="1"/>
    <col min="9223" max="9223" width="8.42578125" style="86" customWidth="1"/>
    <col min="9224" max="9224" width="19.28515625" style="86" customWidth="1"/>
    <col min="9225" max="9225" width="17.85546875" style="86" customWidth="1"/>
    <col min="9226" max="9226" width="10.28515625" style="86" customWidth="1"/>
    <col min="9227" max="9472" width="9.140625" style="86"/>
    <col min="9473" max="9473" width="5.5703125" style="86" customWidth="1"/>
    <col min="9474" max="9474" width="13.5703125" style="86" customWidth="1"/>
    <col min="9475" max="9475" width="23.5703125" style="86" customWidth="1"/>
    <col min="9476" max="9476" width="10.140625" style="86" customWidth="1"/>
    <col min="9477" max="9477" width="8.42578125" style="86" customWidth="1"/>
    <col min="9478" max="9478" width="14.28515625" style="86" customWidth="1"/>
    <col min="9479" max="9479" width="8.42578125" style="86" customWidth="1"/>
    <col min="9480" max="9480" width="19.28515625" style="86" customWidth="1"/>
    <col min="9481" max="9481" width="17.85546875" style="86" customWidth="1"/>
    <col min="9482" max="9482" width="10.28515625" style="86" customWidth="1"/>
    <col min="9483" max="9728" width="9.140625" style="86"/>
    <col min="9729" max="9729" width="5.5703125" style="86" customWidth="1"/>
    <col min="9730" max="9730" width="13.5703125" style="86" customWidth="1"/>
    <col min="9731" max="9731" width="23.5703125" style="86" customWidth="1"/>
    <col min="9732" max="9732" width="10.140625" style="86" customWidth="1"/>
    <col min="9733" max="9733" width="8.42578125" style="86" customWidth="1"/>
    <col min="9734" max="9734" width="14.28515625" style="86" customWidth="1"/>
    <col min="9735" max="9735" width="8.42578125" style="86" customWidth="1"/>
    <col min="9736" max="9736" width="19.28515625" style="86" customWidth="1"/>
    <col min="9737" max="9737" width="17.85546875" style="86" customWidth="1"/>
    <col min="9738" max="9738" width="10.28515625" style="86" customWidth="1"/>
    <col min="9739" max="9984" width="9.140625" style="86"/>
    <col min="9985" max="9985" width="5.5703125" style="86" customWidth="1"/>
    <col min="9986" max="9986" width="13.5703125" style="86" customWidth="1"/>
    <col min="9987" max="9987" width="23.5703125" style="86" customWidth="1"/>
    <col min="9988" max="9988" width="10.140625" style="86" customWidth="1"/>
    <col min="9989" max="9989" width="8.42578125" style="86" customWidth="1"/>
    <col min="9990" max="9990" width="14.28515625" style="86" customWidth="1"/>
    <col min="9991" max="9991" width="8.42578125" style="86" customWidth="1"/>
    <col min="9992" max="9992" width="19.28515625" style="86" customWidth="1"/>
    <col min="9993" max="9993" width="17.85546875" style="86" customWidth="1"/>
    <col min="9994" max="9994" width="10.28515625" style="86" customWidth="1"/>
    <col min="9995" max="10240" width="9.140625" style="86"/>
    <col min="10241" max="10241" width="5.5703125" style="86" customWidth="1"/>
    <col min="10242" max="10242" width="13.5703125" style="86" customWidth="1"/>
    <col min="10243" max="10243" width="23.5703125" style="86" customWidth="1"/>
    <col min="10244" max="10244" width="10.140625" style="86" customWidth="1"/>
    <col min="10245" max="10245" width="8.42578125" style="86" customWidth="1"/>
    <col min="10246" max="10246" width="14.28515625" style="86" customWidth="1"/>
    <col min="10247" max="10247" width="8.42578125" style="86" customWidth="1"/>
    <col min="10248" max="10248" width="19.28515625" style="86" customWidth="1"/>
    <col min="10249" max="10249" width="17.85546875" style="86" customWidth="1"/>
    <col min="10250" max="10250" width="10.28515625" style="86" customWidth="1"/>
    <col min="10251" max="10496" width="9.140625" style="86"/>
    <col min="10497" max="10497" width="5.5703125" style="86" customWidth="1"/>
    <col min="10498" max="10498" width="13.5703125" style="86" customWidth="1"/>
    <col min="10499" max="10499" width="23.5703125" style="86" customWidth="1"/>
    <col min="10500" max="10500" width="10.140625" style="86" customWidth="1"/>
    <col min="10501" max="10501" width="8.42578125" style="86" customWidth="1"/>
    <col min="10502" max="10502" width="14.28515625" style="86" customWidth="1"/>
    <col min="10503" max="10503" width="8.42578125" style="86" customWidth="1"/>
    <col min="10504" max="10504" width="19.28515625" style="86" customWidth="1"/>
    <col min="10505" max="10505" width="17.85546875" style="86" customWidth="1"/>
    <col min="10506" max="10506" width="10.28515625" style="86" customWidth="1"/>
    <col min="10507" max="10752" width="9.140625" style="86"/>
    <col min="10753" max="10753" width="5.5703125" style="86" customWidth="1"/>
    <col min="10754" max="10754" width="13.5703125" style="86" customWidth="1"/>
    <col min="10755" max="10755" width="23.5703125" style="86" customWidth="1"/>
    <col min="10756" max="10756" width="10.140625" style="86" customWidth="1"/>
    <col min="10757" max="10757" width="8.42578125" style="86" customWidth="1"/>
    <col min="10758" max="10758" width="14.28515625" style="86" customWidth="1"/>
    <col min="10759" max="10759" width="8.42578125" style="86" customWidth="1"/>
    <col min="10760" max="10760" width="19.28515625" style="86" customWidth="1"/>
    <col min="10761" max="10761" width="17.85546875" style="86" customWidth="1"/>
    <col min="10762" max="10762" width="10.28515625" style="86" customWidth="1"/>
    <col min="10763" max="11008" width="9.140625" style="86"/>
    <col min="11009" max="11009" width="5.5703125" style="86" customWidth="1"/>
    <col min="11010" max="11010" width="13.5703125" style="86" customWidth="1"/>
    <col min="11011" max="11011" width="23.5703125" style="86" customWidth="1"/>
    <col min="11012" max="11012" width="10.140625" style="86" customWidth="1"/>
    <col min="11013" max="11013" width="8.42578125" style="86" customWidth="1"/>
    <col min="11014" max="11014" width="14.28515625" style="86" customWidth="1"/>
    <col min="11015" max="11015" width="8.42578125" style="86" customWidth="1"/>
    <col min="11016" max="11016" width="19.28515625" style="86" customWidth="1"/>
    <col min="11017" max="11017" width="17.85546875" style="86" customWidth="1"/>
    <col min="11018" max="11018" width="10.28515625" style="86" customWidth="1"/>
    <col min="11019" max="11264" width="9.140625" style="86"/>
    <col min="11265" max="11265" width="5.5703125" style="86" customWidth="1"/>
    <col min="11266" max="11266" width="13.5703125" style="86" customWidth="1"/>
    <col min="11267" max="11267" width="23.5703125" style="86" customWidth="1"/>
    <col min="11268" max="11268" width="10.140625" style="86" customWidth="1"/>
    <col min="11269" max="11269" width="8.42578125" style="86" customWidth="1"/>
    <col min="11270" max="11270" width="14.28515625" style="86" customWidth="1"/>
    <col min="11271" max="11271" width="8.42578125" style="86" customWidth="1"/>
    <col min="11272" max="11272" width="19.28515625" style="86" customWidth="1"/>
    <col min="11273" max="11273" width="17.85546875" style="86" customWidth="1"/>
    <col min="11274" max="11274" width="10.28515625" style="86" customWidth="1"/>
    <col min="11275" max="11520" width="9.140625" style="86"/>
    <col min="11521" max="11521" width="5.5703125" style="86" customWidth="1"/>
    <col min="11522" max="11522" width="13.5703125" style="86" customWidth="1"/>
    <col min="11523" max="11523" width="23.5703125" style="86" customWidth="1"/>
    <col min="11524" max="11524" width="10.140625" style="86" customWidth="1"/>
    <col min="11525" max="11525" width="8.42578125" style="86" customWidth="1"/>
    <col min="11526" max="11526" width="14.28515625" style="86" customWidth="1"/>
    <col min="11527" max="11527" width="8.42578125" style="86" customWidth="1"/>
    <col min="11528" max="11528" width="19.28515625" style="86" customWidth="1"/>
    <col min="11529" max="11529" width="17.85546875" style="86" customWidth="1"/>
    <col min="11530" max="11530" width="10.28515625" style="86" customWidth="1"/>
    <col min="11531" max="11776" width="9.140625" style="86"/>
    <col min="11777" max="11777" width="5.5703125" style="86" customWidth="1"/>
    <col min="11778" max="11778" width="13.5703125" style="86" customWidth="1"/>
    <col min="11779" max="11779" width="23.5703125" style="86" customWidth="1"/>
    <col min="11780" max="11780" width="10.140625" style="86" customWidth="1"/>
    <col min="11781" max="11781" width="8.42578125" style="86" customWidth="1"/>
    <col min="11782" max="11782" width="14.28515625" style="86" customWidth="1"/>
    <col min="11783" max="11783" width="8.42578125" style="86" customWidth="1"/>
    <col min="11784" max="11784" width="19.28515625" style="86" customWidth="1"/>
    <col min="11785" max="11785" width="17.85546875" style="86" customWidth="1"/>
    <col min="11786" max="11786" width="10.28515625" style="86" customWidth="1"/>
    <col min="11787" max="12032" width="9.140625" style="86"/>
    <col min="12033" max="12033" width="5.5703125" style="86" customWidth="1"/>
    <col min="12034" max="12034" width="13.5703125" style="86" customWidth="1"/>
    <col min="12035" max="12035" width="23.5703125" style="86" customWidth="1"/>
    <col min="12036" max="12036" width="10.140625" style="86" customWidth="1"/>
    <col min="12037" max="12037" width="8.42578125" style="86" customWidth="1"/>
    <col min="12038" max="12038" width="14.28515625" style="86" customWidth="1"/>
    <col min="12039" max="12039" width="8.42578125" style="86" customWidth="1"/>
    <col min="12040" max="12040" width="19.28515625" style="86" customWidth="1"/>
    <col min="12041" max="12041" width="17.85546875" style="86" customWidth="1"/>
    <col min="12042" max="12042" width="10.28515625" style="86" customWidth="1"/>
    <col min="12043" max="12288" width="9.140625" style="86"/>
    <col min="12289" max="12289" width="5.5703125" style="86" customWidth="1"/>
    <col min="12290" max="12290" width="13.5703125" style="86" customWidth="1"/>
    <col min="12291" max="12291" width="23.5703125" style="86" customWidth="1"/>
    <col min="12292" max="12292" width="10.140625" style="86" customWidth="1"/>
    <col min="12293" max="12293" width="8.42578125" style="86" customWidth="1"/>
    <col min="12294" max="12294" width="14.28515625" style="86" customWidth="1"/>
    <col min="12295" max="12295" width="8.42578125" style="86" customWidth="1"/>
    <col min="12296" max="12296" width="19.28515625" style="86" customWidth="1"/>
    <col min="12297" max="12297" width="17.85546875" style="86" customWidth="1"/>
    <col min="12298" max="12298" width="10.28515625" style="86" customWidth="1"/>
    <col min="12299" max="12544" width="9.140625" style="86"/>
    <col min="12545" max="12545" width="5.5703125" style="86" customWidth="1"/>
    <col min="12546" max="12546" width="13.5703125" style="86" customWidth="1"/>
    <col min="12547" max="12547" width="23.5703125" style="86" customWidth="1"/>
    <col min="12548" max="12548" width="10.140625" style="86" customWidth="1"/>
    <col min="12549" max="12549" width="8.42578125" style="86" customWidth="1"/>
    <col min="12550" max="12550" width="14.28515625" style="86" customWidth="1"/>
    <col min="12551" max="12551" width="8.42578125" style="86" customWidth="1"/>
    <col min="12552" max="12552" width="19.28515625" style="86" customWidth="1"/>
    <col min="12553" max="12553" width="17.85546875" style="86" customWidth="1"/>
    <col min="12554" max="12554" width="10.28515625" style="86" customWidth="1"/>
    <col min="12555" max="12800" width="9.140625" style="86"/>
    <col min="12801" max="12801" width="5.5703125" style="86" customWidth="1"/>
    <col min="12802" max="12802" width="13.5703125" style="86" customWidth="1"/>
    <col min="12803" max="12803" width="23.5703125" style="86" customWidth="1"/>
    <col min="12804" max="12804" width="10.140625" style="86" customWidth="1"/>
    <col min="12805" max="12805" width="8.42578125" style="86" customWidth="1"/>
    <col min="12806" max="12806" width="14.28515625" style="86" customWidth="1"/>
    <col min="12807" max="12807" width="8.42578125" style="86" customWidth="1"/>
    <col min="12808" max="12808" width="19.28515625" style="86" customWidth="1"/>
    <col min="12809" max="12809" width="17.85546875" style="86" customWidth="1"/>
    <col min="12810" max="12810" width="10.28515625" style="86" customWidth="1"/>
    <col min="12811" max="13056" width="9.140625" style="86"/>
    <col min="13057" max="13057" width="5.5703125" style="86" customWidth="1"/>
    <col min="13058" max="13058" width="13.5703125" style="86" customWidth="1"/>
    <col min="13059" max="13059" width="23.5703125" style="86" customWidth="1"/>
    <col min="13060" max="13060" width="10.140625" style="86" customWidth="1"/>
    <col min="13061" max="13061" width="8.42578125" style="86" customWidth="1"/>
    <col min="13062" max="13062" width="14.28515625" style="86" customWidth="1"/>
    <col min="13063" max="13063" width="8.42578125" style="86" customWidth="1"/>
    <col min="13064" max="13064" width="19.28515625" style="86" customWidth="1"/>
    <col min="13065" max="13065" width="17.85546875" style="86" customWidth="1"/>
    <col min="13066" max="13066" width="10.28515625" style="86" customWidth="1"/>
    <col min="13067" max="13312" width="9.140625" style="86"/>
    <col min="13313" max="13313" width="5.5703125" style="86" customWidth="1"/>
    <col min="13314" max="13314" width="13.5703125" style="86" customWidth="1"/>
    <col min="13315" max="13315" width="23.5703125" style="86" customWidth="1"/>
    <col min="13316" max="13316" width="10.140625" style="86" customWidth="1"/>
    <col min="13317" max="13317" width="8.42578125" style="86" customWidth="1"/>
    <col min="13318" max="13318" width="14.28515625" style="86" customWidth="1"/>
    <col min="13319" max="13319" width="8.42578125" style="86" customWidth="1"/>
    <col min="13320" max="13320" width="19.28515625" style="86" customWidth="1"/>
    <col min="13321" max="13321" width="17.85546875" style="86" customWidth="1"/>
    <col min="13322" max="13322" width="10.28515625" style="86" customWidth="1"/>
    <col min="13323" max="13568" width="9.140625" style="86"/>
    <col min="13569" max="13569" width="5.5703125" style="86" customWidth="1"/>
    <col min="13570" max="13570" width="13.5703125" style="86" customWidth="1"/>
    <col min="13571" max="13571" width="23.5703125" style="86" customWidth="1"/>
    <col min="13572" max="13572" width="10.140625" style="86" customWidth="1"/>
    <col min="13573" max="13573" width="8.42578125" style="86" customWidth="1"/>
    <col min="13574" max="13574" width="14.28515625" style="86" customWidth="1"/>
    <col min="13575" max="13575" width="8.42578125" style="86" customWidth="1"/>
    <col min="13576" max="13576" width="19.28515625" style="86" customWidth="1"/>
    <col min="13577" max="13577" width="17.85546875" style="86" customWidth="1"/>
    <col min="13578" max="13578" width="10.28515625" style="86" customWidth="1"/>
    <col min="13579" max="13824" width="9.140625" style="86"/>
    <col min="13825" max="13825" width="5.5703125" style="86" customWidth="1"/>
    <col min="13826" max="13826" width="13.5703125" style="86" customWidth="1"/>
    <col min="13827" max="13827" width="23.5703125" style="86" customWidth="1"/>
    <col min="13828" max="13828" width="10.140625" style="86" customWidth="1"/>
    <col min="13829" max="13829" width="8.42578125" style="86" customWidth="1"/>
    <col min="13830" max="13830" width="14.28515625" style="86" customWidth="1"/>
    <col min="13831" max="13831" width="8.42578125" style="86" customWidth="1"/>
    <col min="13832" max="13832" width="19.28515625" style="86" customWidth="1"/>
    <col min="13833" max="13833" width="17.85546875" style="86" customWidth="1"/>
    <col min="13834" max="13834" width="10.28515625" style="86" customWidth="1"/>
    <col min="13835" max="14080" width="9.140625" style="86"/>
    <col min="14081" max="14081" width="5.5703125" style="86" customWidth="1"/>
    <col min="14082" max="14082" width="13.5703125" style="86" customWidth="1"/>
    <col min="14083" max="14083" width="23.5703125" style="86" customWidth="1"/>
    <col min="14084" max="14084" width="10.140625" style="86" customWidth="1"/>
    <col min="14085" max="14085" width="8.42578125" style="86" customWidth="1"/>
    <col min="14086" max="14086" width="14.28515625" style="86" customWidth="1"/>
    <col min="14087" max="14087" width="8.42578125" style="86" customWidth="1"/>
    <col min="14088" max="14088" width="19.28515625" style="86" customWidth="1"/>
    <col min="14089" max="14089" width="17.85546875" style="86" customWidth="1"/>
    <col min="14090" max="14090" width="10.28515625" style="86" customWidth="1"/>
    <col min="14091" max="14336" width="9.140625" style="86"/>
    <col min="14337" max="14337" width="5.5703125" style="86" customWidth="1"/>
    <col min="14338" max="14338" width="13.5703125" style="86" customWidth="1"/>
    <col min="14339" max="14339" width="23.5703125" style="86" customWidth="1"/>
    <col min="14340" max="14340" width="10.140625" style="86" customWidth="1"/>
    <col min="14341" max="14341" width="8.42578125" style="86" customWidth="1"/>
    <col min="14342" max="14342" width="14.28515625" style="86" customWidth="1"/>
    <col min="14343" max="14343" width="8.42578125" style="86" customWidth="1"/>
    <col min="14344" max="14344" width="19.28515625" style="86" customWidth="1"/>
    <col min="14345" max="14345" width="17.85546875" style="86" customWidth="1"/>
    <col min="14346" max="14346" width="10.28515625" style="86" customWidth="1"/>
    <col min="14347" max="14592" width="9.140625" style="86"/>
    <col min="14593" max="14593" width="5.5703125" style="86" customWidth="1"/>
    <col min="14594" max="14594" width="13.5703125" style="86" customWidth="1"/>
    <col min="14595" max="14595" width="23.5703125" style="86" customWidth="1"/>
    <col min="14596" max="14596" width="10.140625" style="86" customWidth="1"/>
    <col min="14597" max="14597" width="8.42578125" style="86" customWidth="1"/>
    <col min="14598" max="14598" width="14.28515625" style="86" customWidth="1"/>
    <col min="14599" max="14599" width="8.42578125" style="86" customWidth="1"/>
    <col min="14600" max="14600" width="19.28515625" style="86" customWidth="1"/>
    <col min="14601" max="14601" width="17.85546875" style="86" customWidth="1"/>
    <col min="14602" max="14602" width="10.28515625" style="86" customWidth="1"/>
    <col min="14603" max="14848" width="9.140625" style="86"/>
    <col min="14849" max="14849" width="5.5703125" style="86" customWidth="1"/>
    <col min="14850" max="14850" width="13.5703125" style="86" customWidth="1"/>
    <col min="14851" max="14851" width="23.5703125" style="86" customWidth="1"/>
    <col min="14852" max="14852" width="10.140625" style="86" customWidth="1"/>
    <col min="14853" max="14853" width="8.42578125" style="86" customWidth="1"/>
    <col min="14854" max="14854" width="14.28515625" style="86" customWidth="1"/>
    <col min="14855" max="14855" width="8.42578125" style="86" customWidth="1"/>
    <col min="14856" max="14856" width="19.28515625" style="86" customWidth="1"/>
    <col min="14857" max="14857" width="17.85546875" style="86" customWidth="1"/>
    <col min="14858" max="14858" width="10.28515625" style="86" customWidth="1"/>
    <col min="14859" max="15104" width="9.140625" style="86"/>
    <col min="15105" max="15105" width="5.5703125" style="86" customWidth="1"/>
    <col min="15106" max="15106" width="13.5703125" style="86" customWidth="1"/>
    <col min="15107" max="15107" width="23.5703125" style="86" customWidth="1"/>
    <col min="15108" max="15108" width="10.140625" style="86" customWidth="1"/>
    <col min="15109" max="15109" width="8.42578125" style="86" customWidth="1"/>
    <col min="15110" max="15110" width="14.28515625" style="86" customWidth="1"/>
    <col min="15111" max="15111" width="8.42578125" style="86" customWidth="1"/>
    <col min="15112" max="15112" width="19.28515625" style="86" customWidth="1"/>
    <col min="15113" max="15113" width="17.85546875" style="86" customWidth="1"/>
    <col min="15114" max="15114" width="10.28515625" style="86" customWidth="1"/>
    <col min="15115" max="15360" width="9.140625" style="86"/>
    <col min="15361" max="15361" width="5.5703125" style="86" customWidth="1"/>
    <col min="15362" max="15362" width="13.5703125" style="86" customWidth="1"/>
    <col min="15363" max="15363" width="23.5703125" style="86" customWidth="1"/>
    <col min="15364" max="15364" width="10.140625" style="86" customWidth="1"/>
    <col min="15365" max="15365" width="8.42578125" style="86" customWidth="1"/>
    <col min="15366" max="15366" width="14.28515625" style="86" customWidth="1"/>
    <col min="15367" max="15367" width="8.42578125" style="86" customWidth="1"/>
    <col min="15368" max="15368" width="19.28515625" style="86" customWidth="1"/>
    <col min="15369" max="15369" width="17.85546875" style="86" customWidth="1"/>
    <col min="15370" max="15370" width="10.28515625" style="86" customWidth="1"/>
    <col min="15371" max="15616" width="9.140625" style="86"/>
    <col min="15617" max="15617" width="5.5703125" style="86" customWidth="1"/>
    <col min="15618" max="15618" width="13.5703125" style="86" customWidth="1"/>
    <col min="15619" max="15619" width="23.5703125" style="86" customWidth="1"/>
    <col min="15620" max="15620" width="10.140625" style="86" customWidth="1"/>
    <col min="15621" max="15621" width="8.42578125" style="86" customWidth="1"/>
    <col min="15622" max="15622" width="14.28515625" style="86" customWidth="1"/>
    <col min="15623" max="15623" width="8.42578125" style="86" customWidth="1"/>
    <col min="15624" max="15624" width="19.28515625" style="86" customWidth="1"/>
    <col min="15625" max="15625" width="17.85546875" style="86" customWidth="1"/>
    <col min="15626" max="15626" width="10.28515625" style="86" customWidth="1"/>
    <col min="15627" max="15872" width="9.140625" style="86"/>
    <col min="15873" max="15873" width="5.5703125" style="86" customWidth="1"/>
    <col min="15874" max="15874" width="13.5703125" style="86" customWidth="1"/>
    <col min="15875" max="15875" width="23.5703125" style="86" customWidth="1"/>
    <col min="15876" max="15876" width="10.140625" style="86" customWidth="1"/>
    <col min="15877" max="15877" width="8.42578125" style="86" customWidth="1"/>
    <col min="15878" max="15878" width="14.28515625" style="86" customWidth="1"/>
    <col min="15879" max="15879" width="8.42578125" style="86" customWidth="1"/>
    <col min="15880" max="15880" width="19.28515625" style="86" customWidth="1"/>
    <col min="15881" max="15881" width="17.85546875" style="86" customWidth="1"/>
    <col min="15882" max="15882" width="10.28515625" style="86" customWidth="1"/>
    <col min="15883" max="16128" width="9.140625" style="86"/>
    <col min="16129" max="16129" width="5.5703125" style="86" customWidth="1"/>
    <col min="16130" max="16130" width="13.5703125" style="86" customWidth="1"/>
    <col min="16131" max="16131" width="23.5703125" style="86" customWidth="1"/>
    <col min="16132" max="16132" width="10.140625" style="86" customWidth="1"/>
    <col min="16133" max="16133" width="8.42578125" style="86" customWidth="1"/>
    <col min="16134" max="16134" width="14.28515625" style="86" customWidth="1"/>
    <col min="16135" max="16135" width="8.42578125" style="86" customWidth="1"/>
    <col min="16136" max="16136" width="19.28515625" style="86" customWidth="1"/>
    <col min="16137" max="16137" width="17.85546875" style="86" customWidth="1"/>
    <col min="16138" max="16138" width="10.28515625" style="86" customWidth="1"/>
    <col min="16139" max="16384" width="9.140625" style="86"/>
  </cols>
  <sheetData>
    <row r="1" spans="1:10" ht="15" x14ac:dyDescent="0.2">
      <c r="A1" s="132" t="s">
        <v>0</v>
      </c>
      <c r="B1" s="132"/>
      <c r="C1" s="132"/>
      <c r="D1" s="85"/>
    </row>
    <row r="2" spans="1:10" ht="15" x14ac:dyDescent="0.2">
      <c r="A2" s="132" t="s">
        <v>1</v>
      </c>
      <c r="B2" s="132"/>
      <c r="C2" s="132"/>
      <c r="D2" s="85"/>
    </row>
    <row r="3" spans="1:10" ht="15.75" x14ac:dyDescent="0.25">
      <c r="A3" s="133" t="s">
        <v>235</v>
      </c>
      <c r="B3" s="133"/>
      <c r="C3" s="134"/>
      <c r="D3" s="85"/>
    </row>
    <row r="4" spans="1:10" x14ac:dyDescent="0.2">
      <c r="A4" s="87"/>
      <c r="B4" s="87"/>
      <c r="C4" s="87"/>
      <c r="D4" s="88"/>
      <c r="E4" s="88"/>
    </row>
    <row r="5" spans="1:10" ht="28.5" customHeight="1" x14ac:dyDescent="0.3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27" customHeight="1" x14ac:dyDescent="0.3">
      <c r="A6" s="135" t="s">
        <v>236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4.75" customHeight="1" x14ac:dyDescent="0.3">
      <c r="A7" s="135" t="s">
        <v>237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16.5" customHeight="1" x14ac:dyDescent="0.2"/>
    <row r="9" spans="1:10" ht="18" customHeight="1" x14ac:dyDescent="0.2"/>
    <row r="10" spans="1:10" s="98" customFormat="1" ht="14.25" customHeight="1" x14ac:dyDescent="0.2">
      <c r="A10" s="136" t="s">
        <v>3</v>
      </c>
      <c r="B10" s="136" t="s">
        <v>4</v>
      </c>
      <c r="C10" s="136" t="s">
        <v>5</v>
      </c>
      <c r="D10" s="136"/>
      <c r="E10" s="136" t="s">
        <v>6</v>
      </c>
      <c r="F10" s="136"/>
      <c r="G10" s="136" t="s">
        <v>7</v>
      </c>
      <c r="H10" s="136"/>
      <c r="I10" s="137" t="s">
        <v>11</v>
      </c>
      <c r="J10" s="136" t="s">
        <v>9</v>
      </c>
    </row>
    <row r="11" spans="1:10" s="98" customFormat="1" ht="15.75" customHeight="1" x14ac:dyDescent="0.25">
      <c r="A11" s="136"/>
      <c r="B11" s="136"/>
      <c r="C11" s="136"/>
      <c r="D11" s="136"/>
      <c r="E11" s="138" t="s">
        <v>10</v>
      </c>
      <c r="F11" s="138" t="s">
        <v>11</v>
      </c>
      <c r="G11" s="138" t="s">
        <v>12</v>
      </c>
      <c r="H11" s="138" t="s">
        <v>11</v>
      </c>
      <c r="I11" s="139" t="s">
        <v>13</v>
      </c>
      <c r="J11" s="136"/>
    </row>
    <row r="12" spans="1:10" s="98" customFormat="1" ht="20.25" customHeight="1" x14ac:dyDescent="0.3">
      <c r="A12" s="140">
        <v>1</v>
      </c>
      <c r="B12" s="140">
        <v>502160009</v>
      </c>
      <c r="C12" s="141" t="s">
        <v>187</v>
      </c>
      <c r="D12" s="142" t="s">
        <v>238</v>
      </c>
      <c r="E12" s="140">
        <v>3.05</v>
      </c>
      <c r="F12" s="140" t="s">
        <v>164</v>
      </c>
      <c r="G12" s="110">
        <v>78</v>
      </c>
      <c r="H12" s="143" t="s">
        <v>164</v>
      </c>
      <c r="I12" s="143" t="s">
        <v>164</v>
      </c>
      <c r="J12" s="144">
        <v>1</v>
      </c>
    </row>
    <row r="13" spans="1:10" s="98" customFormat="1" ht="20.25" customHeight="1" x14ac:dyDescent="0.3">
      <c r="A13" s="140">
        <v>2</v>
      </c>
      <c r="B13" s="140">
        <v>502160013</v>
      </c>
      <c r="C13" s="141" t="s">
        <v>239</v>
      </c>
      <c r="D13" s="142" t="s">
        <v>240</v>
      </c>
      <c r="E13" s="140">
        <v>2.1800000000000002</v>
      </c>
      <c r="F13" s="140" t="s">
        <v>241</v>
      </c>
      <c r="G13" s="110">
        <v>75</v>
      </c>
      <c r="H13" s="143" t="s">
        <v>164</v>
      </c>
      <c r="I13" s="145" t="s">
        <v>241</v>
      </c>
      <c r="J13" s="144">
        <v>2</v>
      </c>
    </row>
    <row r="14" spans="1:10" s="98" customFormat="1" ht="20.25" customHeight="1" x14ac:dyDescent="0.3">
      <c r="A14" s="140">
        <v>3</v>
      </c>
      <c r="B14" s="140">
        <v>502160016</v>
      </c>
      <c r="C14" s="141" t="s">
        <v>242</v>
      </c>
      <c r="D14" s="142" t="s">
        <v>19</v>
      </c>
      <c r="E14" s="140">
        <v>2.2799999999999998</v>
      </c>
      <c r="F14" s="140" t="s">
        <v>241</v>
      </c>
      <c r="G14" s="110">
        <v>78</v>
      </c>
      <c r="H14" s="143" t="s">
        <v>164</v>
      </c>
      <c r="I14" s="145" t="s">
        <v>241</v>
      </c>
      <c r="J14" s="144">
        <v>1</v>
      </c>
    </row>
    <row r="15" spans="1:10" s="98" customFormat="1" ht="20.25" customHeight="1" x14ac:dyDescent="0.3">
      <c r="A15" s="140">
        <v>4</v>
      </c>
      <c r="B15" s="140">
        <v>502160020</v>
      </c>
      <c r="C15" s="141" t="s">
        <v>243</v>
      </c>
      <c r="D15" s="142" t="s">
        <v>202</v>
      </c>
      <c r="E15" s="140">
        <v>2.13</v>
      </c>
      <c r="F15" s="140" t="s">
        <v>241</v>
      </c>
      <c r="G15" s="110">
        <v>79</v>
      </c>
      <c r="H15" s="143" t="s">
        <v>164</v>
      </c>
      <c r="I15" s="145" t="s">
        <v>241</v>
      </c>
      <c r="J15" s="144">
        <v>2</v>
      </c>
    </row>
    <row r="16" spans="1:10" s="98" customFormat="1" ht="20.25" customHeight="1" x14ac:dyDescent="0.3">
      <c r="A16" s="140">
        <v>5</v>
      </c>
      <c r="B16" s="140">
        <v>502160006</v>
      </c>
      <c r="C16" s="141" t="s">
        <v>244</v>
      </c>
      <c r="D16" s="142" t="s">
        <v>94</v>
      </c>
      <c r="E16" s="140">
        <v>1.63</v>
      </c>
      <c r="F16" s="140" t="s">
        <v>245</v>
      </c>
      <c r="G16" s="110">
        <v>70</v>
      </c>
      <c r="H16" s="143" t="s">
        <v>164</v>
      </c>
      <c r="I16" s="143" t="s">
        <v>245</v>
      </c>
      <c r="J16" s="144">
        <v>3</v>
      </c>
    </row>
    <row r="17" spans="1:10" s="98" customFormat="1" ht="20.25" customHeight="1" x14ac:dyDescent="0.3">
      <c r="A17" s="140">
        <v>6</v>
      </c>
      <c r="B17" s="140">
        <v>502160031</v>
      </c>
      <c r="C17" s="141" t="s">
        <v>246</v>
      </c>
      <c r="D17" s="142" t="s">
        <v>247</v>
      </c>
      <c r="E17" s="140">
        <v>1.7</v>
      </c>
      <c r="F17" s="140" t="s">
        <v>245</v>
      </c>
      <c r="G17" s="110">
        <v>76</v>
      </c>
      <c r="H17" s="143" t="s">
        <v>164</v>
      </c>
      <c r="I17" s="145" t="s">
        <v>245</v>
      </c>
      <c r="J17" s="144">
        <v>4</v>
      </c>
    </row>
    <row r="18" spans="1:10" s="98" customFormat="1" ht="20.25" customHeight="1" x14ac:dyDescent="0.3">
      <c r="A18" s="140">
        <v>7</v>
      </c>
      <c r="B18" s="140">
        <v>502160011</v>
      </c>
      <c r="C18" s="141" t="s">
        <v>248</v>
      </c>
      <c r="D18" s="142" t="s">
        <v>190</v>
      </c>
      <c r="E18" s="140">
        <v>3.25</v>
      </c>
      <c r="F18" s="140" t="s">
        <v>161</v>
      </c>
      <c r="G18" s="110">
        <v>82</v>
      </c>
      <c r="H18" s="143" t="s">
        <v>249</v>
      </c>
      <c r="I18" s="140" t="s">
        <v>161</v>
      </c>
      <c r="J18" s="144">
        <v>5</v>
      </c>
    </row>
    <row r="19" spans="1:10" s="98" customFormat="1" ht="20.25" customHeight="1" x14ac:dyDescent="0.3">
      <c r="A19" s="140">
        <v>8</v>
      </c>
      <c r="B19" s="140">
        <v>502160004</v>
      </c>
      <c r="C19" s="141" t="s">
        <v>250</v>
      </c>
      <c r="D19" s="142" t="s">
        <v>168</v>
      </c>
      <c r="E19" s="140">
        <v>2.63</v>
      </c>
      <c r="F19" s="140" t="s">
        <v>164</v>
      </c>
      <c r="G19" s="110">
        <v>82</v>
      </c>
      <c r="H19" s="143" t="s">
        <v>249</v>
      </c>
      <c r="I19" s="143" t="s">
        <v>164</v>
      </c>
      <c r="J19" s="144">
        <v>6</v>
      </c>
    </row>
    <row r="20" spans="1:10" s="98" customFormat="1" ht="20.25" hidden="1" customHeight="1" x14ac:dyDescent="0.3">
      <c r="A20" s="140">
        <v>9</v>
      </c>
      <c r="B20" s="140">
        <v>502160008</v>
      </c>
      <c r="C20" s="141" t="s">
        <v>251</v>
      </c>
      <c r="D20" s="146"/>
      <c r="E20" s="140">
        <v>2.4500000000000002</v>
      </c>
      <c r="F20" s="140" t="s">
        <v>241</v>
      </c>
      <c r="G20" s="147"/>
      <c r="H20" s="148"/>
      <c r="I20" s="143"/>
      <c r="J20" s="149">
        <v>3</v>
      </c>
    </row>
    <row r="21" spans="1:10" s="98" customFormat="1" ht="20.25" customHeight="1" x14ac:dyDescent="0.3">
      <c r="A21" s="140">
        <v>9</v>
      </c>
      <c r="B21" s="140">
        <v>502160007</v>
      </c>
      <c r="C21" s="141" t="s">
        <v>252</v>
      </c>
      <c r="D21" s="142" t="s">
        <v>178</v>
      </c>
      <c r="E21" s="140">
        <v>2.88</v>
      </c>
      <c r="F21" s="140" t="s">
        <v>164</v>
      </c>
      <c r="G21" s="110">
        <v>84</v>
      </c>
      <c r="H21" s="143" t="s">
        <v>249</v>
      </c>
      <c r="I21" s="110" t="s">
        <v>164</v>
      </c>
      <c r="J21" s="144">
        <v>1</v>
      </c>
    </row>
    <row r="22" spans="1:10" s="98" customFormat="1" ht="20.25" customHeight="1" x14ac:dyDescent="0.3">
      <c r="A22" s="140">
        <v>10</v>
      </c>
      <c r="B22" s="140">
        <v>502160012</v>
      </c>
      <c r="C22" s="141" t="s">
        <v>223</v>
      </c>
      <c r="D22" s="142" t="s">
        <v>253</v>
      </c>
      <c r="E22" s="140">
        <v>3.08</v>
      </c>
      <c r="F22" s="140" t="s">
        <v>164</v>
      </c>
      <c r="G22" s="110">
        <v>84</v>
      </c>
      <c r="H22" s="143" t="s">
        <v>249</v>
      </c>
      <c r="I22" s="140" t="s">
        <v>164</v>
      </c>
      <c r="J22" s="149">
        <v>2</v>
      </c>
    </row>
    <row r="23" spans="1:10" s="98" customFormat="1" ht="20.25" customHeight="1" x14ac:dyDescent="0.3">
      <c r="A23" s="140">
        <v>11</v>
      </c>
      <c r="B23" s="140">
        <v>502160030</v>
      </c>
      <c r="C23" s="141" t="s">
        <v>254</v>
      </c>
      <c r="D23" s="142" t="s">
        <v>247</v>
      </c>
      <c r="E23" s="140">
        <v>2.93</v>
      </c>
      <c r="F23" s="140" t="s">
        <v>164</v>
      </c>
      <c r="G23" s="110">
        <v>87</v>
      </c>
      <c r="H23" s="143" t="s">
        <v>249</v>
      </c>
      <c r="I23" s="140" t="s">
        <v>164</v>
      </c>
      <c r="J23" s="144">
        <v>3</v>
      </c>
    </row>
    <row r="24" spans="1:10" s="98" customFormat="1" ht="20.25" customHeight="1" x14ac:dyDescent="0.3">
      <c r="A24" s="140">
        <v>12</v>
      </c>
      <c r="B24" s="140">
        <v>502160032</v>
      </c>
      <c r="C24" s="141" t="s">
        <v>167</v>
      </c>
      <c r="D24" s="142" t="s">
        <v>255</v>
      </c>
      <c r="E24" s="140">
        <v>2.9</v>
      </c>
      <c r="F24" s="140" t="s">
        <v>164</v>
      </c>
      <c r="G24" s="110">
        <v>82</v>
      </c>
      <c r="H24" s="143" t="s">
        <v>249</v>
      </c>
      <c r="I24" s="140" t="s">
        <v>164</v>
      </c>
      <c r="J24" s="149">
        <v>4</v>
      </c>
    </row>
    <row r="25" spans="1:10" s="98" customFormat="1" ht="20.25" customHeight="1" x14ac:dyDescent="0.3">
      <c r="A25" s="140">
        <v>13</v>
      </c>
      <c r="B25" s="140">
        <v>502160001</v>
      </c>
      <c r="C25" s="141" t="s">
        <v>256</v>
      </c>
      <c r="D25" s="142" t="s">
        <v>14</v>
      </c>
      <c r="E25" s="140">
        <v>2.33</v>
      </c>
      <c r="F25" s="140" t="s">
        <v>241</v>
      </c>
      <c r="G25" s="110">
        <v>84</v>
      </c>
      <c r="H25" s="143" t="s">
        <v>249</v>
      </c>
      <c r="I25" s="110" t="s">
        <v>241</v>
      </c>
      <c r="J25" s="144">
        <v>5</v>
      </c>
    </row>
    <row r="26" spans="1:10" s="98" customFormat="1" ht="20.25" customHeight="1" x14ac:dyDescent="0.3">
      <c r="A26" s="140">
        <v>14</v>
      </c>
      <c r="B26" s="140">
        <v>502160003</v>
      </c>
      <c r="C26" s="141" t="s">
        <v>60</v>
      </c>
      <c r="D26" s="142" t="s">
        <v>166</v>
      </c>
      <c r="E26" s="140">
        <v>2.33</v>
      </c>
      <c r="F26" s="140" t="s">
        <v>241</v>
      </c>
      <c r="G26" s="110">
        <v>83</v>
      </c>
      <c r="H26" s="143" t="s">
        <v>249</v>
      </c>
      <c r="I26" s="110" t="s">
        <v>241</v>
      </c>
      <c r="J26" s="149">
        <v>6</v>
      </c>
    </row>
    <row r="27" spans="1:10" s="98" customFormat="1" ht="20.25" customHeight="1" x14ac:dyDescent="0.3">
      <c r="A27" s="140">
        <v>15</v>
      </c>
      <c r="B27" s="140">
        <v>502160005</v>
      </c>
      <c r="C27" s="141" t="s">
        <v>257</v>
      </c>
      <c r="D27" s="142" t="s">
        <v>258</v>
      </c>
      <c r="E27" s="140">
        <v>2.38</v>
      </c>
      <c r="F27" s="140" t="s">
        <v>241</v>
      </c>
      <c r="G27" s="110">
        <v>80</v>
      </c>
      <c r="H27" s="143" t="s">
        <v>249</v>
      </c>
      <c r="I27" s="110" t="s">
        <v>241</v>
      </c>
      <c r="J27" s="144">
        <v>7</v>
      </c>
    </row>
    <row r="28" spans="1:10" s="98" customFormat="1" ht="20.25" customHeight="1" x14ac:dyDescent="0.3">
      <c r="A28" s="140">
        <v>16</v>
      </c>
      <c r="B28" s="140">
        <v>502160010</v>
      </c>
      <c r="C28" s="141" t="s">
        <v>259</v>
      </c>
      <c r="D28" s="142" t="s">
        <v>190</v>
      </c>
      <c r="E28" s="140">
        <v>2.08</v>
      </c>
      <c r="F28" s="140" t="s">
        <v>241</v>
      </c>
      <c r="G28" s="110">
        <v>82</v>
      </c>
      <c r="H28" s="143" t="s">
        <v>249</v>
      </c>
      <c r="I28" s="140" t="s">
        <v>241</v>
      </c>
      <c r="J28" s="149">
        <v>8</v>
      </c>
    </row>
    <row r="29" spans="1:10" s="98" customFormat="1" ht="20.25" customHeight="1" x14ac:dyDescent="0.3">
      <c r="A29" s="140">
        <v>17</v>
      </c>
      <c r="B29" s="140">
        <v>502160014</v>
      </c>
      <c r="C29" s="141" t="s">
        <v>260</v>
      </c>
      <c r="D29" s="142" t="s">
        <v>19</v>
      </c>
      <c r="E29" s="140">
        <v>2.35</v>
      </c>
      <c r="F29" s="140" t="s">
        <v>241</v>
      </c>
      <c r="G29" s="110">
        <v>86</v>
      </c>
      <c r="H29" s="143" t="s">
        <v>249</v>
      </c>
      <c r="I29" s="140" t="s">
        <v>241</v>
      </c>
      <c r="J29" s="144">
        <v>9</v>
      </c>
    </row>
    <row r="30" spans="1:10" s="98" customFormat="1" ht="20.25" customHeight="1" x14ac:dyDescent="0.3">
      <c r="A30" s="140">
        <v>18</v>
      </c>
      <c r="B30" s="140">
        <v>502160015</v>
      </c>
      <c r="C30" s="141" t="s">
        <v>179</v>
      </c>
      <c r="D30" s="142" t="s">
        <v>19</v>
      </c>
      <c r="E30" s="140">
        <v>2.2999999999999998</v>
      </c>
      <c r="F30" s="140" t="s">
        <v>241</v>
      </c>
      <c r="G30" s="110">
        <v>80</v>
      </c>
      <c r="H30" s="143" t="s">
        <v>249</v>
      </c>
      <c r="I30" s="140" t="s">
        <v>241</v>
      </c>
      <c r="J30" s="149">
        <v>10</v>
      </c>
    </row>
    <row r="31" spans="1:10" s="98" customFormat="1" ht="20.25" customHeight="1" x14ac:dyDescent="0.3">
      <c r="A31" s="140">
        <v>19</v>
      </c>
      <c r="B31" s="140">
        <v>502160019</v>
      </c>
      <c r="C31" s="141" t="s">
        <v>167</v>
      </c>
      <c r="D31" s="142" t="s">
        <v>201</v>
      </c>
      <c r="E31" s="140">
        <v>2.1</v>
      </c>
      <c r="F31" s="140" t="s">
        <v>241</v>
      </c>
      <c r="G31" s="110">
        <v>83</v>
      </c>
      <c r="H31" s="143" t="s">
        <v>249</v>
      </c>
      <c r="I31" s="140" t="s">
        <v>241</v>
      </c>
      <c r="J31" s="144">
        <v>11</v>
      </c>
    </row>
    <row r="32" spans="1:10" s="98" customFormat="1" ht="20.25" customHeight="1" x14ac:dyDescent="0.3">
      <c r="A32" s="140">
        <v>20</v>
      </c>
      <c r="B32" s="140">
        <v>502160021</v>
      </c>
      <c r="C32" s="141" t="s">
        <v>261</v>
      </c>
      <c r="D32" s="142" t="s">
        <v>158</v>
      </c>
      <c r="E32" s="140">
        <v>2.08</v>
      </c>
      <c r="F32" s="140" t="s">
        <v>241</v>
      </c>
      <c r="G32" s="110">
        <v>86</v>
      </c>
      <c r="H32" s="143" t="s">
        <v>249</v>
      </c>
      <c r="I32" s="140" t="s">
        <v>241</v>
      </c>
      <c r="J32" s="149">
        <v>12</v>
      </c>
    </row>
    <row r="33" spans="1:46" s="98" customFormat="1" ht="20.25" customHeight="1" x14ac:dyDescent="0.3">
      <c r="A33" s="140">
        <v>21</v>
      </c>
      <c r="B33" s="140">
        <v>502160022</v>
      </c>
      <c r="C33" s="141" t="s">
        <v>262</v>
      </c>
      <c r="D33" s="142" t="s">
        <v>213</v>
      </c>
      <c r="E33" s="140">
        <v>2.0299999999999998</v>
      </c>
      <c r="F33" s="140" t="s">
        <v>241</v>
      </c>
      <c r="G33" s="110">
        <v>88</v>
      </c>
      <c r="H33" s="143" t="s">
        <v>249</v>
      </c>
      <c r="I33" s="140" t="s">
        <v>241</v>
      </c>
      <c r="J33" s="144">
        <v>13</v>
      </c>
    </row>
    <row r="34" spans="1:46" s="98" customFormat="1" ht="20.25" customHeight="1" x14ac:dyDescent="0.3">
      <c r="A34" s="140">
        <v>22</v>
      </c>
      <c r="B34" s="140">
        <v>502160026</v>
      </c>
      <c r="C34" s="141" t="s">
        <v>263</v>
      </c>
      <c r="D34" s="142" t="s">
        <v>264</v>
      </c>
      <c r="E34" s="140">
        <v>2.4</v>
      </c>
      <c r="F34" s="140" t="s">
        <v>241</v>
      </c>
      <c r="G34" s="110">
        <v>82</v>
      </c>
      <c r="H34" s="143" t="s">
        <v>249</v>
      </c>
      <c r="I34" s="140" t="s">
        <v>241</v>
      </c>
      <c r="J34" s="149">
        <v>14</v>
      </c>
    </row>
    <row r="35" spans="1:46" s="98" customFormat="1" ht="20.25" customHeight="1" x14ac:dyDescent="0.3">
      <c r="A35" s="140">
        <v>23</v>
      </c>
      <c r="B35" s="140">
        <v>502160029</v>
      </c>
      <c r="C35" s="141" t="s">
        <v>265</v>
      </c>
      <c r="D35" s="142" t="s">
        <v>266</v>
      </c>
      <c r="E35" s="140">
        <v>2.2999999999999998</v>
      </c>
      <c r="F35" s="140" t="s">
        <v>241</v>
      </c>
      <c r="G35" s="150">
        <v>81</v>
      </c>
      <c r="H35" s="143" t="s">
        <v>249</v>
      </c>
      <c r="I35" s="140" t="s">
        <v>241</v>
      </c>
      <c r="J35" s="144">
        <v>15</v>
      </c>
    </row>
    <row r="36" spans="1:46" s="98" customFormat="1" ht="20.25" customHeight="1" x14ac:dyDescent="0.3">
      <c r="A36" s="140">
        <v>24</v>
      </c>
      <c r="B36" s="140">
        <v>502160025</v>
      </c>
      <c r="C36" s="141" t="s">
        <v>222</v>
      </c>
      <c r="D36" s="142" t="s">
        <v>264</v>
      </c>
      <c r="E36" s="140">
        <v>1.9</v>
      </c>
      <c r="F36" s="140" t="s">
        <v>245</v>
      </c>
      <c r="G36" s="110">
        <v>87</v>
      </c>
      <c r="H36" s="143" t="s">
        <v>249</v>
      </c>
      <c r="I36" s="140" t="s">
        <v>245</v>
      </c>
      <c r="J36" s="149">
        <v>16</v>
      </c>
    </row>
    <row r="37" spans="1:46" s="98" customFormat="1" ht="20.25" customHeight="1" x14ac:dyDescent="0.2">
      <c r="A37" s="140">
        <v>25</v>
      </c>
      <c r="B37" s="140">
        <v>502160028</v>
      </c>
      <c r="C37" s="141" t="s">
        <v>267</v>
      </c>
      <c r="D37" s="142" t="s">
        <v>24</v>
      </c>
      <c r="E37" s="140">
        <v>2.1</v>
      </c>
      <c r="F37" s="140" t="s">
        <v>241</v>
      </c>
      <c r="G37" s="110">
        <v>64</v>
      </c>
      <c r="H37" s="143" t="s">
        <v>268</v>
      </c>
      <c r="I37" s="140" t="s">
        <v>241</v>
      </c>
    </row>
    <row r="38" spans="1:46" s="98" customFormat="1" ht="20.25" customHeight="1" x14ac:dyDescent="0.2">
      <c r="A38" s="140">
        <v>26</v>
      </c>
      <c r="B38" s="140">
        <v>502160017</v>
      </c>
      <c r="C38" s="141" t="s">
        <v>269</v>
      </c>
      <c r="D38" s="142" t="s">
        <v>198</v>
      </c>
      <c r="E38" s="140">
        <v>1.8</v>
      </c>
      <c r="F38" s="140" t="s">
        <v>245</v>
      </c>
      <c r="G38" s="110">
        <v>65</v>
      </c>
      <c r="H38" s="143" t="s">
        <v>268</v>
      </c>
      <c r="I38" s="140" t="s">
        <v>245</v>
      </c>
    </row>
    <row r="39" spans="1:46" s="98" customFormat="1" ht="20.25" customHeight="1" x14ac:dyDescent="0.3">
      <c r="A39" s="140">
        <v>27</v>
      </c>
      <c r="B39" s="140">
        <v>502160023</v>
      </c>
      <c r="C39" s="141" t="s">
        <v>270</v>
      </c>
      <c r="D39" s="142" t="s">
        <v>214</v>
      </c>
      <c r="E39" s="140">
        <v>3.28</v>
      </c>
      <c r="F39" s="140" t="s">
        <v>161</v>
      </c>
      <c r="G39" s="110">
        <v>96</v>
      </c>
      <c r="H39" s="143" t="s">
        <v>169</v>
      </c>
      <c r="I39" s="140" t="s">
        <v>161</v>
      </c>
      <c r="J39" s="144">
        <v>1</v>
      </c>
    </row>
    <row r="40" spans="1:46" s="98" customFormat="1" ht="20.25" customHeight="1" x14ac:dyDescent="0.3">
      <c r="A40" s="140">
        <v>28</v>
      </c>
      <c r="B40" s="151">
        <v>502160008</v>
      </c>
      <c r="C40" s="152" t="s">
        <v>271</v>
      </c>
      <c r="D40" s="153" t="s">
        <v>180</v>
      </c>
      <c r="E40" s="151">
        <v>2.4500000000000002</v>
      </c>
      <c r="F40" s="151" t="s">
        <v>241</v>
      </c>
      <c r="G40" s="154">
        <v>94</v>
      </c>
      <c r="H40" s="155" t="s">
        <v>169</v>
      </c>
      <c r="I40" s="151" t="s">
        <v>241</v>
      </c>
      <c r="J40" s="144">
        <v>2</v>
      </c>
    </row>
    <row r="41" spans="1:46" s="164" customFormat="1" ht="20.25" customHeight="1" x14ac:dyDescent="0.25">
      <c r="A41" s="156"/>
      <c r="B41" s="157"/>
      <c r="C41" s="158"/>
      <c r="D41" s="158"/>
      <c r="E41" s="159"/>
      <c r="F41" s="160"/>
      <c r="G41" s="157"/>
      <c r="H41" s="161"/>
      <c r="I41" s="162"/>
      <c r="J41" s="156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</row>
    <row r="42" spans="1:46" s="98" customFormat="1" ht="20.25" customHeight="1" x14ac:dyDescent="0.3">
      <c r="A42" s="165"/>
      <c r="B42" s="166"/>
      <c r="C42" s="167"/>
      <c r="D42" s="167"/>
      <c r="E42" s="168"/>
      <c r="F42" s="169" t="s">
        <v>272</v>
      </c>
      <c r="G42" s="169"/>
      <c r="H42" s="169"/>
      <c r="I42" s="169"/>
      <c r="J42" s="169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</row>
    <row r="43" spans="1:46" s="98" customFormat="1" ht="20.25" customHeight="1" x14ac:dyDescent="0.3">
      <c r="A43" s="127"/>
      <c r="B43" s="170" t="s">
        <v>109</v>
      </c>
      <c r="C43" s="170"/>
      <c r="D43" s="170"/>
      <c r="E43" s="168"/>
      <c r="F43" s="171"/>
      <c r="G43" s="172"/>
      <c r="H43" s="170" t="s">
        <v>117</v>
      </c>
      <c r="I43" s="170"/>
      <c r="J43" s="165"/>
    </row>
    <row r="44" spans="1:46" s="98" customFormat="1" ht="20.25" customHeight="1" x14ac:dyDescent="0.2">
      <c r="A44" s="127"/>
      <c r="B44" s="166"/>
      <c r="C44" s="167"/>
      <c r="D44" s="167"/>
      <c r="E44" s="168"/>
      <c r="F44" s="171"/>
      <c r="G44" s="166"/>
      <c r="H44" s="173"/>
      <c r="I44" s="173"/>
      <c r="J44" s="127"/>
    </row>
    <row r="45" spans="1:46" s="98" customFormat="1" ht="20.25" customHeight="1" x14ac:dyDescent="0.2">
      <c r="A45" s="127"/>
      <c r="B45" s="166"/>
      <c r="C45" s="167"/>
      <c r="D45" s="167"/>
      <c r="E45" s="168"/>
      <c r="F45" s="171"/>
      <c r="G45" s="166"/>
      <c r="H45" s="173"/>
      <c r="I45" s="173"/>
      <c r="J45" s="127"/>
    </row>
    <row r="46" spans="1:46" s="98" customFormat="1" ht="20.25" customHeight="1" x14ac:dyDescent="0.2">
      <c r="A46" s="127"/>
      <c r="B46" s="166"/>
      <c r="C46" s="167"/>
      <c r="D46" s="167"/>
      <c r="E46" s="168"/>
      <c r="F46" s="171"/>
      <c r="G46" s="166"/>
      <c r="H46" s="173"/>
      <c r="I46" s="173"/>
      <c r="J46" s="127"/>
    </row>
    <row r="47" spans="1:46" s="98" customFormat="1" ht="20.25" customHeight="1" x14ac:dyDescent="0.2">
      <c r="A47" s="127"/>
      <c r="E47" s="168"/>
      <c r="F47" s="171"/>
      <c r="G47" s="166"/>
      <c r="H47" s="173"/>
      <c r="I47" s="173"/>
      <c r="J47" s="127"/>
    </row>
    <row r="48" spans="1:46" s="98" customFormat="1" ht="20.25" customHeight="1" x14ac:dyDescent="0.2">
      <c r="A48" s="127"/>
      <c r="B48" s="174" t="s">
        <v>273</v>
      </c>
      <c r="C48" s="174"/>
      <c r="D48" s="174"/>
      <c r="E48" s="168"/>
      <c r="F48" s="171"/>
      <c r="G48" s="166"/>
      <c r="H48" s="173"/>
      <c r="I48" s="173"/>
      <c r="J48" s="127"/>
    </row>
    <row r="49" spans="1:10" s="98" customFormat="1" ht="20.25" customHeight="1" x14ac:dyDescent="0.2">
      <c r="A49" s="127"/>
      <c r="B49" s="166"/>
      <c r="C49" s="167"/>
      <c r="D49" s="167"/>
      <c r="E49" s="168"/>
      <c r="F49" s="171"/>
      <c r="G49" s="166"/>
      <c r="H49" s="173"/>
      <c r="I49" s="173"/>
      <c r="J49" s="127"/>
    </row>
    <row r="50" spans="1:10" s="98" customFormat="1" ht="20.25" customHeight="1" x14ac:dyDescent="0.2">
      <c r="A50" s="127"/>
      <c r="B50" s="166"/>
      <c r="C50" s="167"/>
      <c r="D50" s="167"/>
      <c r="E50" s="168"/>
      <c r="F50" s="171"/>
      <c r="G50" s="166"/>
      <c r="H50" s="173"/>
      <c r="I50" s="173"/>
      <c r="J50" s="127"/>
    </row>
    <row r="51" spans="1:10" s="98" customFormat="1" ht="20.25" customHeight="1" x14ac:dyDescent="0.2">
      <c r="A51" s="127"/>
      <c r="B51" s="166"/>
      <c r="C51" s="167"/>
      <c r="D51" s="167"/>
      <c r="E51" s="168"/>
      <c r="F51" s="171"/>
      <c r="G51" s="166"/>
      <c r="H51" s="173"/>
      <c r="I51" s="173"/>
      <c r="J51" s="127"/>
    </row>
    <row r="52" spans="1:10" s="98" customFormat="1" ht="20.25" customHeight="1" x14ac:dyDescent="0.2">
      <c r="A52" s="127"/>
      <c r="B52" s="166"/>
      <c r="C52" s="167"/>
      <c r="D52" s="167"/>
      <c r="E52" s="168"/>
      <c r="F52" s="171"/>
      <c r="G52" s="166"/>
      <c r="H52" s="173"/>
      <c r="I52" s="173"/>
      <c r="J52" s="127"/>
    </row>
    <row r="53" spans="1:10" s="98" customFormat="1" ht="20.25" customHeight="1" x14ac:dyDescent="0.2">
      <c r="A53" s="127"/>
      <c r="B53" s="166"/>
      <c r="C53" s="167"/>
      <c r="D53" s="175"/>
      <c r="E53" s="168"/>
      <c r="F53" s="171"/>
      <c r="G53" s="166"/>
      <c r="H53" s="173"/>
      <c r="I53" s="173"/>
      <c r="J53" s="127"/>
    </row>
    <row r="54" spans="1:10" s="98" customFormat="1" ht="20.25" customHeight="1" x14ac:dyDescent="0.2">
      <c r="A54" s="127"/>
      <c r="B54" s="166"/>
      <c r="C54" s="167"/>
      <c r="D54" s="167"/>
      <c r="E54" s="168"/>
      <c r="F54" s="171"/>
      <c r="G54" s="166"/>
      <c r="H54" s="173"/>
      <c r="I54" s="173"/>
      <c r="J54" s="127"/>
    </row>
    <row r="55" spans="1:10" s="98" customFormat="1" ht="20.25" customHeight="1" x14ac:dyDescent="0.2">
      <c r="A55" s="127"/>
      <c r="B55" s="166"/>
      <c r="C55" s="167"/>
      <c r="D55" s="167"/>
      <c r="E55" s="168"/>
      <c r="F55" s="171"/>
      <c r="G55" s="166"/>
      <c r="H55" s="173"/>
      <c r="I55" s="173"/>
      <c r="J55" s="127"/>
    </row>
    <row r="56" spans="1:10" s="98" customFormat="1" ht="20.25" customHeight="1" x14ac:dyDescent="0.2">
      <c r="A56" s="127"/>
      <c r="B56" s="166"/>
      <c r="C56" s="167"/>
      <c r="D56" s="167"/>
      <c r="E56" s="168"/>
      <c r="F56" s="171"/>
      <c r="G56" s="166"/>
      <c r="H56" s="173"/>
      <c r="I56" s="173"/>
      <c r="J56" s="127"/>
    </row>
    <row r="57" spans="1:10" s="163" customFormat="1" ht="20.25" customHeight="1" x14ac:dyDescent="0.3">
      <c r="A57" s="176"/>
      <c r="B57" s="177"/>
      <c r="C57" s="178"/>
      <c r="D57" s="178"/>
      <c r="E57" s="179"/>
      <c r="F57" s="180"/>
      <c r="G57" s="179"/>
      <c r="H57" s="180"/>
      <c r="I57" s="181"/>
      <c r="J57" s="178"/>
    </row>
    <row r="58" spans="1:10" s="98" customFormat="1" ht="20.25" customHeight="1" x14ac:dyDescent="0.2">
      <c r="A58" s="127"/>
      <c r="B58" s="127"/>
      <c r="C58" s="127"/>
      <c r="D58" s="127"/>
      <c r="E58" s="127"/>
      <c r="F58" s="127"/>
      <c r="G58" s="127"/>
      <c r="H58" s="127"/>
      <c r="I58" s="127"/>
      <c r="J58" s="127"/>
    </row>
    <row r="59" spans="1:10" s="98" customFormat="1" ht="20.25" customHeight="1" x14ac:dyDescent="0.2">
      <c r="A59" s="127"/>
      <c r="B59" s="127"/>
      <c r="C59" s="127"/>
      <c r="D59" s="127"/>
      <c r="E59" s="127"/>
      <c r="F59" s="127"/>
      <c r="G59" s="127"/>
      <c r="H59" s="127"/>
      <c r="I59" s="127"/>
      <c r="J59" s="127"/>
    </row>
    <row r="60" spans="1:10" s="98" customFormat="1" ht="20.25" customHeight="1" x14ac:dyDescent="0.25">
      <c r="A60" s="127"/>
      <c r="B60" s="127"/>
      <c r="C60" s="127"/>
      <c r="D60" s="127"/>
      <c r="E60" s="127"/>
      <c r="F60" s="127"/>
      <c r="J60" s="128"/>
    </row>
    <row r="61" spans="1:10" s="98" customFormat="1" ht="20.25" customHeight="1" x14ac:dyDescent="0.25">
      <c r="A61" s="129"/>
      <c r="B61" s="129"/>
      <c r="C61" s="129"/>
      <c r="D61" s="130"/>
      <c r="E61" s="127"/>
      <c r="F61" s="127"/>
    </row>
    <row r="62" spans="1:10" s="98" customFormat="1" ht="20.25" customHeight="1" x14ac:dyDescent="0.2">
      <c r="A62" s="127"/>
      <c r="B62" s="127"/>
      <c r="C62" s="127"/>
      <c r="D62" s="127"/>
      <c r="E62" s="127"/>
      <c r="F62" s="127"/>
      <c r="G62" s="127"/>
      <c r="H62" s="127"/>
      <c r="I62" s="127"/>
      <c r="J62" s="127"/>
    </row>
    <row r="63" spans="1:10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</row>
    <row r="64" spans="1:10" x14ac:dyDescent="0.2">
      <c r="G64" s="131"/>
      <c r="H64" s="131"/>
      <c r="I64" s="131"/>
      <c r="J64" s="131"/>
    </row>
    <row r="65" spans="7:10" x14ac:dyDescent="0.2">
      <c r="G65" s="131"/>
      <c r="H65" s="131"/>
      <c r="I65" s="131"/>
      <c r="J65" s="131"/>
    </row>
    <row r="66" spans="7:10" x14ac:dyDescent="0.2">
      <c r="G66" s="131"/>
      <c r="H66" s="131"/>
      <c r="I66" s="131"/>
      <c r="J66" s="131"/>
    </row>
    <row r="67" spans="7:10" x14ac:dyDescent="0.2">
      <c r="G67" s="131"/>
      <c r="H67" s="131"/>
      <c r="I67" s="131"/>
      <c r="J67" s="131"/>
    </row>
    <row r="68" spans="7:10" x14ac:dyDescent="0.2">
      <c r="G68" s="131"/>
      <c r="H68" s="131"/>
      <c r="I68" s="131"/>
      <c r="J68" s="131"/>
    </row>
    <row r="69" spans="7:10" x14ac:dyDescent="0.2">
      <c r="G69" s="131"/>
      <c r="H69" s="131"/>
      <c r="I69" s="131"/>
      <c r="J69" s="131"/>
    </row>
    <row r="70" spans="7:10" x14ac:dyDescent="0.2">
      <c r="G70" s="131"/>
      <c r="H70" s="131"/>
      <c r="I70" s="131"/>
      <c r="J70" s="131"/>
    </row>
    <row r="71" spans="7:10" x14ac:dyDescent="0.2">
      <c r="G71" s="131"/>
      <c r="H71" s="131"/>
      <c r="I71" s="131"/>
      <c r="J71" s="131"/>
    </row>
    <row r="72" spans="7:10" x14ac:dyDescent="0.2">
      <c r="G72" s="131"/>
      <c r="H72" s="131"/>
      <c r="I72" s="131"/>
      <c r="J72" s="131"/>
    </row>
    <row r="73" spans="7:10" x14ac:dyDescent="0.2">
      <c r="G73" s="131"/>
      <c r="H73" s="131"/>
      <c r="I73" s="131"/>
      <c r="J73" s="131"/>
    </row>
    <row r="74" spans="7:10" x14ac:dyDescent="0.2">
      <c r="G74" s="131"/>
      <c r="H74" s="131"/>
      <c r="I74" s="131"/>
      <c r="J74" s="131"/>
    </row>
    <row r="75" spans="7:10" x14ac:dyDescent="0.2">
      <c r="G75" s="131"/>
      <c r="H75" s="131"/>
      <c r="I75" s="131"/>
      <c r="J75" s="131"/>
    </row>
    <row r="76" spans="7:10" x14ac:dyDescent="0.2">
      <c r="G76" s="131"/>
      <c r="H76" s="131"/>
      <c r="I76" s="131"/>
      <c r="J76" s="131"/>
    </row>
    <row r="77" spans="7:10" x14ac:dyDescent="0.2">
      <c r="G77" s="131"/>
      <c r="H77" s="131"/>
      <c r="I77" s="131"/>
      <c r="J77" s="131"/>
    </row>
    <row r="78" spans="7:10" x14ac:dyDescent="0.2">
      <c r="G78" s="131"/>
      <c r="H78" s="131"/>
      <c r="I78" s="131"/>
      <c r="J78" s="131"/>
    </row>
    <row r="79" spans="7:10" x14ac:dyDescent="0.2">
      <c r="G79" s="131"/>
      <c r="H79" s="131"/>
      <c r="I79" s="131"/>
      <c r="J79" s="131"/>
    </row>
    <row r="80" spans="7:10" x14ac:dyDescent="0.2">
      <c r="G80" s="131"/>
      <c r="H80" s="131"/>
      <c r="I80" s="131"/>
      <c r="J80" s="131"/>
    </row>
    <row r="81" spans="7:10" x14ac:dyDescent="0.2">
      <c r="G81" s="131"/>
      <c r="H81" s="131"/>
      <c r="I81" s="131"/>
      <c r="J81" s="131"/>
    </row>
    <row r="82" spans="7:10" x14ac:dyDescent="0.2">
      <c r="G82" s="131"/>
      <c r="H82" s="131"/>
      <c r="I82" s="131"/>
      <c r="J82" s="131"/>
    </row>
    <row r="83" spans="7:10" x14ac:dyDescent="0.2">
      <c r="G83" s="131"/>
      <c r="H83" s="131"/>
      <c r="I83" s="131"/>
      <c r="J83" s="131"/>
    </row>
    <row r="84" spans="7:10" x14ac:dyDescent="0.2">
      <c r="G84" s="131"/>
      <c r="H84" s="131"/>
      <c r="I84" s="131"/>
      <c r="J84" s="131"/>
    </row>
    <row r="85" spans="7:10" x14ac:dyDescent="0.2">
      <c r="G85" s="131"/>
      <c r="H85" s="131"/>
      <c r="I85" s="131"/>
      <c r="J85" s="131"/>
    </row>
    <row r="86" spans="7:10" x14ac:dyDescent="0.2">
      <c r="G86" s="131"/>
      <c r="H86" s="131"/>
      <c r="I86" s="131"/>
      <c r="J86" s="131"/>
    </row>
    <row r="87" spans="7:10" x14ac:dyDescent="0.2">
      <c r="G87" s="131"/>
      <c r="H87" s="131"/>
      <c r="I87" s="131"/>
      <c r="J87" s="131"/>
    </row>
    <row r="88" spans="7:10" x14ac:dyDescent="0.2">
      <c r="G88" s="131"/>
      <c r="H88" s="131"/>
      <c r="I88" s="131"/>
      <c r="J88" s="131"/>
    </row>
    <row r="89" spans="7:10" x14ac:dyDescent="0.2">
      <c r="G89" s="131"/>
      <c r="H89" s="131"/>
      <c r="I89" s="131"/>
      <c r="J89" s="131"/>
    </row>
    <row r="90" spans="7:10" x14ac:dyDescent="0.2">
      <c r="G90" s="131"/>
      <c r="H90" s="131"/>
      <c r="I90" s="131"/>
      <c r="J90" s="131"/>
    </row>
    <row r="91" spans="7:10" x14ac:dyDescent="0.2">
      <c r="G91" s="131"/>
      <c r="H91" s="131"/>
      <c r="I91" s="131"/>
      <c r="J91" s="131"/>
    </row>
    <row r="92" spans="7:10" x14ac:dyDescent="0.2">
      <c r="G92" s="131"/>
      <c r="H92" s="131"/>
      <c r="I92" s="131"/>
      <c r="J92" s="131"/>
    </row>
    <row r="93" spans="7:10" x14ac:dyDescent="0.2">
      <c r="G93" s="131"/>
      <c r="H93" s="131"/>
      <c r="I93" s="131"/>
      <c r="J93" s="131"/>
    </row>
    <row r="94" spans="7:10" x14ac:dyDescent="0.2">
      <c r="G94" s="131"/>
      <c r="H94" s="131"/>
      <c r="I94" s="131"/>
      <c r="J94" s="131"/>
    </row>
    <row r="95" spans="7:10" x14ac:dyDescent="0.2">
      <c r="G95" s="131"/>
      <c r="H95" s="131"/>
      <c r="I95" s="131"/>
      <c r="J95" s="131"/>
    </row>
    <row r="96" spans="7:10" x14ac:dyDescent="0.2">
      <c r="G96" s="131"/>
      <c r="H96" s="131"/>
      <c r="I96" s="131"/>
      <c r="J96" s="131"/>
    </row>
    <row r="97" spans="7:10" x14ac:dyDescent="0.2">
      <c r="G97" s="131"/>
      <c r="H97" s="131"/>
      <c r="I97" s="131"/>
      <c r="J97" s="131"/>
    </row>
    <row r="98" spans="7:10" x14ac:dyDescent="0.2">
      <c r="G98" s="131"/>
      <c r="H98" s="131"/>
      <c r="I98" s="131"/>
      <c r="J98" s="131"/>
    </row>
    <row r="99" spans="7:10" x14ac:dyDescent="0.2">
      <c r="G99" s="131"/>
      <c r="H99" s="131"/>
      <c r="I99" s="131"/>
      <c r="J99" s="131"/>
    </row>
    <row r="100" spans="7:10" x14ac:dyDescent="0.2">
      <c r="G100" s="131"/>
      <c r="H100" s="131"/>
      <c r="I100" s="131"/>
      <c r="J100" s="131"/>
    </row>
    <row r="101" spans="7:10" x14ac:dyDescent="0.2">
      <c r="G101" s="131"/>
      <c r="H101" s="131"/>
      <c r="I101" s="131"/>
      <c r="J101" s="131"/>
    </row>
    <row r="102" spans="7:10" x14ac:dyDescent="0.2">
      <c r="G102" s="131"/>
      <c r="H102" s="131"/>
      <c r="I102" s="131"/>
      <c r="J102" s="131"/>
    </row>
    <row r="103" spans="7:10" x14ac:dyDescent="0.2">
      <c r="G103" s="131"/>
      <c r="H103" s="131"/>
      <c r="I103" s="131"/>
      <c r="J103" s="131"/>
    </row>
    <row r="104" spans="7:10" x14ac:dyDescent="0.2">
      <c r="G104" s="131"/>
      <c r="H104" s="131"/>
      <c r="I104" s="131"/>
      <c r="J104" s="131"/>
    </row>
    <row r="105" spans="7:10" x14ac:dyDescent="0.2">
      <c r="G105" s="131"/>
      <c r="H105" s="131"/>
      <c r="I105" s="131"/>
      <c r="J105" s="131"/>
    </row>
    <row r="106" spans="7:10" x14ac:dyDescent="0.2">
      <c r="G106" s="131"/>
      <c r="H106" s="131"/>
      <c r="I106" s="131"/>
      <c r="J106" s="131"/>
    </row>
    <row r="107" spans="7:10" x14ac:dyDescent="0.2">
      <c r="G107" s="131"/>
      <c r="H107" s="131"/>
      <c r="I107" s="131"/>
      <c r="J107" s="131"/>
    </row>
    <row r="108" spans="7:10" x14ac:dyDescent="0.2">
      <c r="G108" s="131"/>
      <c r="H108" s="131"/>
      <c r="I108" s="131"/>
      <c r="J108" s="131"/>
    </row>
    <row r="109" spans="7:10" x14ac:dyDescent="0.2">
      <c r="G109" s="131"/>
      <c r="H109" s="131"/>
      <c r="I109" s="131"/>
      <c r="J109" s="131"/>
    </row>
    <row r="110" spans="7:10" x14ac:dyDescent="0.2">
      <c r="G110" s="131"/>
      <c r="H110" s="131"/>
      <c r="I110" s="131"/>
      <c r="J110" s="131"/>
    </row>
    <row r="111" spans="7:10" x14ac:dyDescent="0.2">
      <c r="G111" s="131"/>
      <c r="H111" s="131"/>
      <c r="I111" s="131"/>
      <c r="J111" s="131"/>
    </row>
    <row r="112" spans="7:10" x14ac:dyDescent="0.2">
      <c r="G112" s="131"/>
      <c r="H112" s="131"/>
      <c r="I112" s="131"/>
      <c r="J112" s="131"/>
    </row>
    <row r="113" spans="7:10" x14ac:dyDescent="0.2">
      <c r="G113" s="131"/>
      <c r="H113" s="131"/>
      <c r="I113" s="131"/>
      <c r="J113" s="131"/>
    </row>
    <row r="114" spans="7:10" x14ac:dyDescent="0.2">
      <c r="G114" s="131"/>
      <c r="H114" s="131"/>
      <c r="I114" s="131"/>
      <c r="J114" s="131"/>
    </row>
    <row r="115" spans="7:10" x14ac:dyDescent="0.2">
      <c r="G115" s="131"/>
      <c r="H115" s="131"/>
      <c r="I115" s="131"/>
      <c r="J115" s="131"/>
    </row>
    <row r="116" spans="7:10" x14ac:dyDescent="0.2">
      <c r="G116" s="131"/>
      <c r="H116" s="131"/>
      <c r="I116" s="131"/>
      <c r="J116" s="131"/>
    </row>
    <row r="117" spans="7:10" x14ac:dyDescent="0.2">
      <c r="G117" s="131"/>
      <c r="H117" s="131"/>
      <c r="I117" s="131"/>
      <c r="J117" s="131"/>
    </row>
    <row r="118" spans="7:10" x14ac:dyDescent="0.2">
      <c r="G118" s="131"/>
      <c r="H118" s="131"/>
      <c r="I118" s="131"/>
      <c r="J118" s="131"/>
    </row>
    <row r="119" spans="7:10" x14ac:dyDescent="0.2">
      <c r="G119" s="131"/>
      <c r="H119" s="131"/>
      <c r="I119" s="131"/>
      <c r="J119" s="131"/>
    </row>
    <row r="120" spans="7:10" x14ac:dyDescent="0.2">
      <c r="G120" s="131"/>
      <c r="H120" s="131"/>
      <c r="I120" s="131"/>
      <c r="J120" s="131"/>
    </row>
    <row r="121" spans="7:10" x14ac:dyDescent="0.2">
      <c r="G121" s="131"/>
      <c r="H121" s="131"/>
      <c r="I121" s="131"/>
      <c r="J121" s="131"/>
    </row>
    <row r="122" spans="7:10" x14ac:dyDescent="0.2">
      <c r="G122" s="131"/>
      <c r="H122" s="131"/>
      <c r="I122" s="131"/>
      <c r="J122" s="131"/>
    </row>
    <row r="123" spans="7:10" x14ac:dyDescent="0.2">
      <c r="G123" s="131"/>
      <c r="H123" s="131"/>
      <c r="I123" s="131"/>
      <c r="J123" s="131"/>
    </row>
    <row r="124" spans="7:10" x14ac:dyDescent="0.2">
      <c r="G124" s="131"/>
      <c r="H124" s="131"/>
      <c r="I124" s="131"/>
      <c r="J124" s="131"/>
    </row>
    <row r="125" spans="7:10" x14ac:dyDescent="0.2">
      <c r="G125" s="131"/>
      <c r="H125" s="131"/>
      <c r="I125" s="131"/>
      <c r="J125" s="131"/>
    </row>
    <row r="126" spans="7:10" x14ac:dyDescent="0.2">
      <c r="G126" s="131"/>
      <c r="H126" s="131"/>
      <c r="I126" s="131"/>
      <c r="J126" s="131"/>
    </row>
    <row r="127" spans="7:10" x14ac:dyDescent="0.2">
      <c r="G127" s="131"/>
      <c r="H127" s="131"/>
      <c r="I127" s="131"/>
      <c r="J127" s="131"/>
    </row>
    <row r="128" spans="7:10" x14ac:dyDescent="0.2">
      <c r="G128" s="131"/>
      <c r="H128" s="131"/>
      <c r="I128" s="131"/>
      <c r="J128" s="131"/>
    </row>
    <row r="129" spans="7:10" x14ac:dyDescent="0.2">
      <c r="G129" s="131"/>
      <c r="H129" s="131"/>
      <c r="I129" s="131"/>
      <c r="J129" s="131"/>
    </row>
    <row r="130" spans="7:10" x14ac:dyDescent="0.2">
      <c r="G130" s="131"/>
      <c r="H130" s="131"/>
      <c r="I130" s="131"/>
      <c r="J130" s="131"/>
    </row>
    <row r="131" spans="7:10" x14ac:dyDescent="0.2">
      <c r="G131" s="131"/>
      <c r="H131" s="131"/>
      <c r="I131" s="131"/>
      <c r="J131" s="131"/>
    </row>
    <row r="132" spans="7:10" x14ac:dyDescent="0.2">
      <c r="G132" s="131"/>
      <c r="H132" s="131"/>
      <c r="I132" s="131"/>
      <c r="J132" s="131"/>
    </row>
    <row r="133" spans="7:10" x14ac:dyDescent="0.2">
      <c r="G133" s="131"/>
      <c r="H133" s="131"/>
      <c r="I133" s="131"/>
      <c r="J133" s="131"/>
    </row>
    <row r="134" spans="7:10" x14ac:dyDescent="0.2">
      <c r="G134" s="131"/>
      <c r="H134" s="131"/>
      <c r="I134" s="131"/>
      <c r="J134" s="131"/>
    </row>
    <row r="135" spans="7:10" x14ac:dyDescent="0.2">
      <c r="G135" s="131"/>
      <c r="H135" s="131"/>
      <c r="I135" s="131"/>
      <c r="J135" s="131"/>
    </row>
    <row r="136" spans="7:10" x14ac:dyDescent="0.2">
      <c r="G136" s="131"/>
      <c r="H136" s="131"/>
      <c r="I136" s="131"/>
      <c r="J136" s="131"/>
    </row>
    <row r="137" spans="7:10" x14ac:dyDescent="0.2">
      <c r="G137" s="131"/>
      <c r="H137" s="131"/>
      <c r="I137" s="131"/>
      <c r="J137" s="131"/>
    </row>
    <row r="138" spans="7:10" x14ac:dyDescent="0.2">
      <c r="G138" s="131"/>
      <c r="H138" s="131"/>
      <c r="I138" s="131"/>
      <c r="J138" s="131"/>
    </row>
    <row r="139" spans="7:10" x14ac:dyDescent="0.2">
      <c r="G139" s="131"/>
      <c r="H139" s="131"/>
      <c r="I139" s="131"/>
      <c r="J139" s="131"/>
    </row>
    <row r="140" spans="7:10" x14ac:dyDescent="0.2">
      <c r="G140" s="131"/>
      <c r="H140" s="131"/>
      <c r="I140" s="131"/>
      <c r="J140" s="131"/>
    </row>
    <row r="141" spans="7:10" x14ac:dyDescent="0.2">
      <c r="G141" s="131"/>
      <c r="H141" s="131"/>
      <c r="I141" s="131"/>
      <c r="J141" s="131"/>
    </row>
    <row r="142" spans="7:10" x14ac:dyDescent="0.2">
      <c r="G142" s="131"/>
      <c r="H142" s="131"/>
      <c r="I142" s="131"/>
      <c r="J142" s="131"/>
    </row>
    <row r="143" spans="7:10" x14ac:dyDescent="0.2">
      <c r="G143" s="131"/>
      <c r="H143" s="131"/>
      <c r="I143" s="131"/>
      <c r="J143" s="131"/>
    </row>
    <row r="144" spans="7:10" x14ac:dyDescent="0.2">
      <c r="G144" s="131"/>
      <c r="H144" s="131"/>
      <c r="I144" s="131"/>
      <c r="J144" s="131"/>
    </row>
    <row r="145" spans="7:10" x14ac:dyDescent="0.2">
      <c r="G145" s="131"/>
      <c r="H145" s="131"/>
      <c r="I145" s="131"/>
      <c r="J145" s="131"/>
    </row>
    <row r="146" spans="7:10" x14ac:dyDescent="0.2">
      <c r="G146" s="131"/>
      <c r="H146" s="131"/>
      <c r="I146" s="131"/>
      <c r="J146" s="131"/>
    </row>
    <row r="147" spans="7:10" x14ac:dyDescent="0.2">
      <c r="G147" s="131"/>
      <c r="H147" s="131"/>
      <c r="I147" s="131"/>
      <c r="J147" s="131"/>
    </row>
    <row r="148" spans="7:10" x14ac:dyDescent="0.2">
      <c r="G148" s="131"/>
      <c r="H148" s="131"/>
      <c r="I148" s="131"/>
      <c r="J148" s="131"/>
    </row>
    <row r="149" spans="7:10" x14ac:dyDescent="0.2">
      <c r="G149" s="131"/>
      <c r="H149" s="131"/>
      <c r="I149" s="131"/>
      <c r="J149" s="131"/>
    </row>
    <row r="150" spans="7:10" x14ac:dyDescent="0.2">
      <c r="G150" s="131"/>
      <c r="H150" s="131"/>
      <c r="I150" s="131"/>
      <c r="J150" s="131"/>
    </row>
    <row r="151" spans="7:10" x14ac:dyDescent="0.2">
      <c r="G151" s="131"/>
      <c r="H151" s="131"/>
      <c r="I151" s="131"/>
      <c r="J151" s="131"/>
    </row>
    <row r="152" spans="7:10" x14ac:dyDescent="0.2">
      <c r="G152" s="131"/>
      <c r="H152" s="131"/>
      <c r="I152" s="131"/>
      <c r="J152" s="131"/>
    </row>
    <row r="153" spans="7:10" x14ac:dyDescent="0.2">
      <c r="G153" s="131"/>
      <c r="H153" s="131"/>
      <c r="I153" s="131"/>
      <c r="J153" s="131"/>
    </row>
    <row r="154" spans="7:10" x14ac:dyDescent="0.2">
      <c r="G154" s="131"/>
      <c r="H154" s="131"/>
      <c r="I154" s="131"/>
      <c r="J154" s="131"/>
    </row>
    <row r="155" spans="7:10" x14ac:dyDescent="0.2">
      <c r="G155" s="131"/>
      <c r="H155" s="131"/>
      <c r="I155" s="131"/>
      <c r="J155" s="131"/>
    </row>
    <row r="156" spans="7:10" x14ac:dyDescent="0.2">
      <c r="G156" s="131"/>
      <c r="H156" s="131"/>
      <c r="I156" s="131"/>
      <c r="J156" s="131"/>
    </row>
    <row r="157" spans="7:10" x14ac:dyDescent="0.2">
      <c r="G157" s="131"/>
      <c r="H157" s="131"/>
      <c r="I157" s="131"/>
      <c r="J157" s="131"/>
    </row>
    <row r="158" spans="7:10" x14ac:dyDescent="0.2">
      <c r="G158" s="131"/>
      <c r="H158" s="131"/>
      <c r="I158" s="131"/>
      <c r="J158" s="131"/>
    </row>
    <row r="159" spans="7:10" x14ac:dyDescent="0.2">
      <c r="G159" s="131"/>
      <c r="H159" s="131"/>
      <c r="I159" s="131"/>
      <c r="J159" s="131"/>
    </row>
    <row r="160" spans="7:10" x14ac:dyDescent="0.2">
      <c r="G160" s="131"/>
      <c r="H160" s="131"/>
      <c r="I160" s="131"/>
      <c r="J160" s="131"/>
    </row>
    <row r="161" spans="7:10" x14ac:dyDescent="0.2">
      <c r="G161" s="131"/>
      <c r="H161" s="131"/>
      <c r="I161" s="131"/>
      <c r="J161" s="131"/>
    </row>
    <row r="162" spans="7:10" x14ac:dyDescent="0.2">
      <c r="G162" s="131"/>
      <c r="H162" s="131"/>
      <c r="I162" s="131"/>
      <c r="J162" s="131"/>
    </row>
    <row r="163" spans="7:10" x14ac:dyDescent="0.2">
      <c r="G163" s="131"/>
      <c r="H163" s="131"/>
      <c r="I163" s="131"/>
      <c r="J163" s="131"/>
    </row>
    <row r="164" spans="7:10" x14ac:dyDescent="0.2">
      <c r="G164" s="131"/>
      <c r="H164" s="131"/>
      <c r="I164" s="131"/>
      <c r="J164" s="131"/>
    </row>
    <row r="165" spans="7:10" x14ac:dyDescent="0.2">
      <c r="G165" s="131"/>
      <c r="H165" s="131"/>
      <c r="I165" s="131"/>
      <c r="J165" s="131"/>
    </row>
    <row r="166" spans="7:10" x14ac:dyDescent="0.2">
      <c r="G166" s="131"/>
      <c r="H166" s="131"/>
      <c r="I166" s="131"/>
      <c r="J166" s="131"/>
    </row>
    <row r="167" spans="7:10" x14ac:dyDescent="0.2">
      <c r="G167" s="131"/>
      <c r="H167" s="131"/>
      <c r="I167" s="131"/>
      <c r="J167" s="131"/>
    </row>
    <row r="168" spans="7:10" x14ac:dyDescent="0.2">
      <c r="G168" s="131"/>
      <c r="H168" s="131"/>
      <c r="I168" s="131"/>
      <c r="J168" s="131"/>
    </row>
    <row r="169" spans="7:10" x14ac:dyDescent="0.2">
      <c r="G169" s="131"/>
      <c r="H169" s="131"/>
      <c r="I169" s="131"/>
      <c r="J169" s="131"/>
    </row>
    <row r="170" spans="7:10" x14ac:dyDescent="0.2">
      <c r="G170" s="131"/>
      <c r="H170" s="131"/>
      <c r="I170" s="131"/>
      <c r="J170" s="131"/>
    </row>
    <row r="171" spans="7:10" x14ac:dyDescent="0.2">
      <c r="G171" s="131"/>
      <c r="H171" s="131"/>
      <c r="I171" s="131"/>
      <c r="J171" s="131"/>
    </row>
    <row r="172" spans="7:10" x14ac:dyDescent="0.2">
      <c r="G172" s="131"/>
      <c r="H172" s="131"/>
      <c r="I172" s="131"/>
      <c r="J172" s="131"/>
    </row>
    <row r="173" spans="7:10" x14ac:dyDescent="0.2">
      <c r="G173" s="131"/>
      <c r="H173" s="131"/>
      <c r="I173" s="131"/>
      <c r="J173" s="131"/>
    </row>
    <row r="174" spans="7:10" x14ac:dyDescent="0.2">
      <c r="G174" s="131"/>
      <c r="H174" s="131"/>
      <c r="I174" s="131"/>
      <c r="J174" s="131"/>
    </row>
    <row r="175" spans="7:10" x14ac:dyDescent="0.2">
      <c r="G175" s="131"/>
      <c r="H175" s="131"/>
      <c r="I175" s="131"/>
      <c r="J175" s="131"/>
    </row>
    <row r="176" spans="7:10" x14ac:dyDescent="0.2">
      <c r="G176" s="131"/>
      <c r="H176" s="131"/>
      <c r="I176" s="131"/>
      <c r="J176" s="131"/>
    </row>
    <row r="177" spans="7:10" x14ac:dyDescent="0.2">
      <c r="G177" s="131"/>
      <c r="H177" s="131"/>
      <c r="I177" s="131"/>
      <c r="J177" s="131"/>
    </row>
    <row r="178" spans="7:10" x14ac:dyDescent="0.2">
      <c r="G178" s="131"/>
      <c r="H178" s="131"/>
      <c r="I178" s="131"/>
      <c r="J178" s="131"/>
    </row>
    <row r="179" spans="7:10" x14ac:dyDescent="0.2">
      <c r="G179" s="131"/>
      <c r="H179" s="131"/>
      <c r="I179" s="131"/>
      <c r="J179" s="131"/>
    </row>
    <row r="180" spans="7:10" x14ac:dyDescent="0.2">
      <c r="G180" s="131"/>
      <c r="H180" s="131"/>
      <c r="I180" s="131"/>
      <c r="J180" s="131"/>
    </row>
    <row r="181" spans="7:10" x14ac:dyDescent="0.2">
      <c r="G181" s="131"/>
      <c r="H181" s="131"/>
      <c r="I181" s="131"/>
      <c r="J181" s="131"/>
    </row>
    <row r="182" spans="7:10" x14ac:dyDescent="0.2">
      <c r="G182" s="131"/>
      <c r="H182" s="131"/>
      <c r="I182" s="131"/>
      <c r="J182" s="131"/>
    </row>
    <row r="183" spans="7:10" x14ac:dyDescent="0.2">
      <c r="G183" s="131"/>
      <c r="H183" s="131"/>
      <c r="I183" s="131"/>
      <c r="J183" s="131"/>
    </row>
    <row r="184" spans="7:10" x14ac:dyDescent="0.2">
      <c r="G184" s="131"/>
      <c r="H184" s="131"/>
      <c r="I184" s="131"/>
      <c r="J184" s="131"/>
    </row>
    <row r="185" spans="7:10" x14ac:dyDescent="0.2">
      <c r="G185" s="131"/>
      <c r="H185" s="131"/>
      <c r="I185" s="131"/>
      <c r="J185" s="131"/>
    </row>
    <row r="186" spans="7:10" x14ac:dyDescent="0.2">
      <c r="G186" s="131"/>
      <c r="H186" s="131"/>
      <c r="I186" s="131"/>
      <c r="J186" s="131"/>
    </row>
    <row r="187" spans="7:10" x14ac:dyDescent="0.2">
      <c r="G187" s="131"/>
      <c r="H187" s="131"/>
      <c r="I187" s="131"/>
      <c r="J187" s="131"/>
    </row>
    <row r="188" spans="7:10" x14ac:dyDescent="0.2">
      <c r="G188" s="131"/>
      <c r="H188" s="131"/>
      <c r="I188" s="131"/>
      <c r="J188" s="131"/>
    </row>
    <row r="189" spans="7:10" x14ac:dyDescent="0.2">
      <c r="G189" s="131"/>
      <c r="H189" s="131"/>
      <c r="I189" s="131"/>
      <c r="J189" s="131"/>
    </row>
    <row r="190" spans="7:10" x14ac:dyDescent="0.2">
      <c r="G190" s="131"/>
      <c r="H190" s="131"/>
      <c r="I190" s="131"/>
      <c r="J190" s="131"/>
    </row>
    <row r="191" spans="7:10" x14ac:dyDescent="0.2">
      <c r="G191" s="131"/>
      <c r="H191" s="131"/>
      <c r="I191" s="131"/>
      <c r="J191" s="131"/>
    </row>
    <row r="192" spans="7:10" x14ac:dyDescent="0.2">
      <c r="G192" s="131"/>
      <c r="H192" s="131"/>
      <c r="I192" s="131"/>
      <c r="J192" s="131"/>
    </row>
    <row r="193" spans="7:10" x14ac:dyDescent="0.2">
      <c r="G193" s="131"/>
      <c r="H193" s="131"/>
      <c r="I193" s="131"/>
      <c r="J193" s="131"/>
    </row>
    <row r="194" spans="7:10" x14ac:dyDescent="0.2">
      <c r="G194" s="131"/>
      <c r="H194" s="131"/>
      <c r="I194" s="131"/>
      <c r="J194" s="131"/>
    </row>
    <row r="195" spans="7:10" x14ac:dyDescent="0.2">
      <c r="G195" s="131"/>
      <c r="H195" s="131"/>
      <c r="I195" s="131"/>
      <c r="J195" s="131"/>
    </row>
    <row r="196" spans="7:10" x14ac:dyDescent="0.2">
      <c r="G196" s="131"/>
      <c r="H196" s="131"/>
      <c r="I196" s="131"/>
      <c r="J196" s="131"/>
    </row>
    <row r="197" spans="7:10" x14ac:dyDescent="0.2">
      <c r="G197" s="131"/>
      <c r="H197" s="131"/>
      <c r="I197" s="131"/>
      <c r="J197" s="131"/>
    </row>
    <row r="198" spans="7:10" x14ac:dyDescent="0.2">
      <c r="G198" s="131"/>
      <c r="H198" s="131"/>
      <c r="I198" s="131"/>
      <c r="J198" s="131"/>
    </row>
    <row r="199" spans="7:10" x14ac:dyDescent="0.2">
      <c r="G199" s="131"/>
      <c r="H199" s="131"/>
      <c r="I199" s="131"/>
      <c r="J199" s="131"/>
    </row>
    <row r="200" spans="7:10" x14ac:dyDescent="0.2">
      <c r="G200" s="131"/>
      <c r="H200" s="131"/>
      <c r="I200" s="131"/>
      <c r="J200" s="131"/>
    </row>
    <row r="201" spans="7:10" x14ac:dyDescent="0.2">
      <c r="G201" s="131"/>
      <c r="H201" s="131"/>
      <c r="I201" s="131"/>
      <c r="J201" s="131"/>
    </row>
    <row r="202" spans="7:10" x14ac:dyDescent="0.2">
      <c r="G202" s="131"/>
      <c r="H202" s="131"/>
      <c r="I202" s="131"/>
      <c r="J202" s="131"/>
    </row>
    <row r="203" spans="7:10" x14ac:dyDescent="0.2">
      <c r="G203" s="131"/>
      <c r="H203" s="131"/>
      <c r="I203" s="131"/>
      <c r="J203" s="131"/>
    </row>
    <row r="204" spans="7:10" x14ac:dyDescent="0.2">
      <c r="G204" s="131"/>
      <c r="H204" s="131"/>
      <c r="I204" s="131"/>
      <c r="J204" s="131"/>
    </row>
    <row r="205" spans="7:10" x14ac:dyDescent="0.2">
      <c r="G205" s="131"/>
      <c r="H205" s="131"/>
      <c r="I205" s="131"/>
      <c r="J205" s="131"/>
    </row>
    <row r="206" spans="7:10" x14ac:dyDescent="0.2">
      <c r="G206" s="131"/>
      <c r="H206" s="131"/>
      <c r="I206" s="131"/>
      <c r="J206" s="131"/>
    </row>
    <row r="207" spans="7:10" x14ac:dyDescent="0.2">
      <c r="G207" s="131"/>
      <c r="H207" s="131"/>
      <c r="I207" s="131"/>
      <c r="J207" s="131"/>
    </row>
    <row r="208" spans="7:10" x14ac:dyDescent="0.2">
      <c r="G208" s="131"/>
      <c r="H208" s="131"/>
      <c r="I208" s="131"/>
      <c r="J208" s="131"/>
    </row>
    <row r="209" spans="7:10" x14ac:dyDescent="0.2">
      <c r="G209" s="131"/>
      <c r="H209" s="131"/>
      <c r="I209" s="131"/>
      <c r="J209" s="131"/>
    </row>
    <row r="210" spans="7:10" x14ac:dyDescent="0.2">
      <c r="G210" s="131"/>
      <c r="H210" s="131"/>
      <c r="I210" s="131"/>
      <c r="J210" s="131"/>
    </row>
    <row r="211" spans="7:10" x14ac:dyDescent="0.2">
      <c r="G211" s="131"/>
      <c r="H211" s="131"/>
      <c r="I211" s="131"/>
      <c r="J211" s="131"/>
    </row>
    <row r="212" spans="7:10" x14ac:dyDescent="0.2">
      <c r="G212" s="131"/>
      <c r="H212" s="131"/>
      <c r="I212" s="131"/>
      <c r="J212" s="131"/>
    </row>
    <row r="213" spans="7:10" x14ac:dyDescent="0.2">
      <c r="G213" s="131"/>
      <c r="H213" s="131"/>
      <c r="I213" s="131"/>
      <c r="J213" s="131"/>
    </row>
    <row r="214" spans="7:10" x14ac:dyDescent="0.2">
      <c r="G214" s="131"/>
      <c r="H214" s="131"/>
      <c r="I214" s="131"/>
      <c r="J214" s="131"/>
    </row>
    <row r="215" spans="7:10" x14ac:dyDescent="0.2">
      <c r="G215" s="131"/>
      <c r="H215" s="131"/>
      <c r="I215" s="131"/>
      <c r="J215" s="131"/>
    </row>
    <row r="216" spans="7:10" x14ac:dyDescent="0.2">
      <c r="G216" s="131"/>
      <c r="H216" s="131"/>
      <c r="I216" s="131"/>
      <c r="J216" s="131"/>
    </row>
    <row r="217" spans="7:10" x14ac:dyDescent="0.2">
      <c r="G217" s="131"/>
      <c r="H217" s="131"/>
      <c r="I217" s="131"/>
      <c r="J217" s="131"/>
    </row>
    <row r="218" spans="7:10" x14ac:dyDescent="0.2">
      <c r="G218" s="131"/>
      <c r="H218" s="131"/>
      <c r="I218" s="131"/>
      <c r="J218" s="131"/>
    </row>
    <row r="219" spans="7:10" x14ac:dyDescent="0.2">
      <c r="G219" s="131"/>
      <c r="H219" s="131"/>
      <c r="I219" s="131"/>
      <c r="J219" s="131"/>
    </row>
    <row r="220" spans="7:10" x14ac:dyDescent="0.2">
      <c r="G220" s="131"/>
      <c r="H220" s="131"/>
      <c r="I220" s="131"/>
      <c r="J220" s="131"/>
    </row>
    <row r="221" spans="7:10" x14ac:dyDescent="0.2">
      <c r="G221" s="131"/>
      <c r="H221" s="131"/>
      <c r="I221" s="131"/>
      <c r="J221" s="131"/>
    </row>
    <row r="222" spans="7:10" x14ac:dyDescent="0.2">
      <c r="G222" s="131"/>
      <c r="H222" s="131"/>
      <c r="I222" s="131"/>
      <c r="J222" s="131"/>
    </row>
    <row r="223" spans="7:10" x14ac:dyDescent="0.2">
      <c r="G223" s="131"/>
      <c r="H223" s="131"/>
      <c r="I223" s="131"/>
      <c r="J223" s="131"/>
    </row>
    <row r="224" spans="7:10" x14ac:dyDescent="0.2">
      <c r="G224" s="131"/>
      <c r="H224" s="131"/>
      <c r="I224" s="131"/>
      <c r="J224" s="131"/>
    </row>
    <row r="225" spans="7:10" x14ac:dyDescent="0.2">
      <c r="G225" s="131"/>
      <c r="H225" s="131"/>
      <c r="I225" s="131"/>
      <c r="J225" s="131"/>
    </row>
    <row r="226" spans="7:10" x14ac:dyDescent="0.2">
      <c r="G226" s="131"/>
      <c r="H226" s="131"/>
      <c r="I226" s="131"/>
      <c r="J226" s="131"/>
    </row>
    <row r="227" spans="7:10" x14ac:dyDescent="0.2">
      <c r="G227" s="131"/>
      <c r="H227" s="131"/>
      <c r="I227" s="131"/>
      <c r="J227" s="131"/>
    </row>
    <row r="228" spans="7:10" x14ac:dyDescent="0.2">
      <c r="G228" s="131"/>
      <c r="H228" s="131"/>
      <c r="I228" s="131"/>
      <c r="J228" s="131"/>
    </row>
    <row r="229" spans="7:10" x14ac:dyDescent="0.2">
      <c r="G229" s="131"/>
      <c r="H229" s="131"/>
      <c r="I229" s="131"/>
      <c r="J229" s="131"/>
    </row>
    <row r="230" spans="7:10" x14ac:dyDescent="0.2">
      <c r="G230" s="131"/>
      <c r="H230" s="131"/>
      <c r="I230" s="131"/>
      <c r="J230" s="131"/>
    </row>
    <row r="231" spans="7:10" x14ac:dyDescent="0.2">
      <c r="G231" s="131"/>
      <c r="H231" s="131"/>
      <c r="I231" s="131"/>
      <c r="J231" s="131"/>
    </row>
    <row r="232" spans="7:10" x14ac:dyDescent="0.2">
      <c r="G232" s="131"/>
      <c r="H232" s="131"/>
      <c r="I232" s="131"/>
      <c r="J232" s="131"/>
    </row>
    <row r="233" spans="7:10" x14ac:dyDescent="0.2">
      <c r="G233" s="131"/>
      <c r="H233" s="131"/>
      <c r="I233" s="131"/>
      <c r="J233" s="131"/>
    </row>
    <row r="234" spans="7:10" x14ac:dyDescent="0.2">
      <c r="G234" s="131"/>
      <c r="H234" s="131"/>
      <c r="I234" s="131"/>
      <c r="J234" s="131"/>
    </row>
    <row r="235" spans="7:10" x14ac:dyDescent="0.2">
      <c r="G235" s="131"/>
      <c r="H235" s="131"/>
      <c r="I235" s="131"/>
      <c r="J235" s="131"/>
    </row>
    <row r="236" spans="7:10" x14ac:dyDescent="0.2">
      <c r="G236" s="131"/>
      <c r="H236" s="131"/>
      <c r="I236" s="131"/>
      <c r="J236" s="131"/>
    </row>
    <row r="237" spans="7:10" x14ac:dyDescent="0.2">
      <c r="G237" s="131"/>
      <c r="H237" s="131"/>
      <c r="I237" s="131"/>
      <c r="J237" s="131"/>
    </row>
    <row r="238" spans="7:10" x14ac:dyDescent="0.2">
      <c r="G238" s="131"/>
      <c r="H238" s="131"/>
      <c r="I238" s="131"/>
      <c r="J238" s="131"/>
    </row>
    <row r="239" spans="7:10" x14ac:dyDescent="0.2">
      <c r="G239" s="131"/>
      <c r="H239" s="131"/>
      <c r="I239" s="131"/>
      <c r="J239" s="131"/>
    </row>
    <row r="240" spans="7:10" x14ac:dyDescent="0.2">
      <c r="G240" s="131"/>
      <c r="H240" s="131"/>
      <c r="I240" s="131"/>
      <c r="J240" s="131"/>
    </row>
    <row r="241" spans="7:10" x14ac:dyDescent="0.2">
      <c r="G241" s="131"/>
      <c r="H241" s="131"/>
      <c r="I241" s="131"/>
      <c r="J241" s="131"/>
    </row>
    <row r="242" spans="7:10" x14ac:dyDescent="0.2">
      <c r="G242" s="131"/>
      <c r="H242" s="131"/>
      <c r="I242" s="131"/>
      <c r="J242" s="131"/>
    </row>
    <row r="243" spans="7:10" x14ac:dyDescent="0.2">
      <c r="G243" s="131"/>
      <c r="H243" s="131"/>
      <c r="I243" s="131"/>
      <c r="J243" s="131"/>
    </row>
    <row r="244" spans="7:10" x14ac:dyDescent="0.2">
      <c r="G244" s="131"/>
      <c r="H244" s="131"/>
      <c r="I244" s="131"/>
      <c r="J244" s="131"/>
    </row>
    <row r="245" spans="7:10" x14ac:dyDescent="0.2">
      <c r="G245" s="131"/>
      <c r="H245" s="131"/>
      <c r="I245" s="131"/>
      <c r="J245" s="131"/>
    </row>
    <row r="246" spans="7:10" x14ac:dyDescent="0.2">
      <c r="G246" s="131"/>
      <c r="H246" s="131"/>
      <c r="I246" s="131"/>
      <c r="J246" s="131"/>
    </row>
    <row r="247" spans="7:10" x14ac:dyDescent="0.2">
      <c r="G247" s="131"/>
      <c r="H247" s="131"/>
      <c r="I247" s="131"/>
      <c r="J247" s="131"/>
    </row>
    <row r="248" spans="7:10" x14ac:dyDescent="0.2">
      <c r="G248" s="131"/>
      <c r="H248" s="131"/>
      <c r="I248" s="131"/>
      <c r="J248" s="131"/>
    </row>
    <row r="249" spans="7:10" x14ac:dyDescent="0.2">
      <c r="G249" s="131"/>
      <c r="H249" s="131"/>
      <c r="I249" s="131"/>
      <c r="J249" s="131"/>
    </row>
    <row r="250" spans="7:10" x14ac:dyDescent="0.2">
      <c r="G250" s="131"/>
      <c r="H250" s="131"/>
      <c r="I250" s="131"/>
      <c r="J250" s="131"/>
    </row>
    <row r="251" spans="7:10" x14ac:dyDescent="0.2">
      <c r="G251" s="131"/>
      <c r="H251" s="131"/>
      <c r="I251" s="131"/>
      <c r="J251" s="131"/>
    </row>
    <row r="252" spans="7:10" x14ac:dyDescent="0.2">
      <c r="G252" s="131"/>
      <c r="H252" s="131"/>
      <c r="I252" s="131"/>
      <c r="J252" s="131"/>
    </row>
    <row r="253" spans="7:10" x14ac:dyDescent="0.2">
      <c r="G253" s="131"/>
      <c r="H253" s="131"/>
      <c r="I253" s="131"/>
      <c r="J253" s="131"/>
    </row>
    <row r="254" spans="7:10" x14ac:dyDescent="0.2">
      <c r="G254" s="131"/>
      <c r="H254" s="131"/>
      <c r="I254" s="131"/>
      <c r="J254" s="131"/>
    </row>
    <row r="255" spans="7:10" x14ac:dyDescent="0.2">
      <c r="G255" s="131"/>
      <c r="H255" s="131"/>
      <c r="I255" s="131"/>
      <c r="J255" s="131"/>
    </row>
    <row r="256" spans="7:10" x14ac:dyDescent="0.2">
      <c r="G256" s="131"/>
      <c r="H256" s="131"/>
      <c r="I256" s="131"/>
      <c r="J256" s="131"/>
    </row>
    <row r="257" spans="7:10" x14ac:dyDescent="0.2">
      <c r="G257" s="131"/>
      <c r="H257" s="131"/>
      <c r="I257" s="131"/>
      <c r="J257" s="131"/>
    </row>
    <row r="258" spans="7:10" x14ac:dyDescent="0.2">
      <c r="G258" s="131"/>
      <c r="H258" s="131"/>
      <c r="I258" s="131"/>
      <c r="J258" s="131"/>
    </row>
    <row r="259" spans="7:10" x14ac:dyDescent="0.2">
      <c r="G259" s="131"/>
      <c r="H259" s="131"/>
      <c r="I259" s="131"/>
      <c r="J259" s="131"/>
    </row>
    <row r="260" spans="7:10" x14ac:dyDescent="0.2">
      <c r="G260" s="131"/>
      <c r="H260" s="131"/>
      <c r="I260" s="131"/>
      <c r="J260" s="131"/>
    </row>
    <row r="261" spans="7:10" x14ac:dyDescent="0.2">
      <c r="G261" s="131"/>
      <c r="H261" s="131"/>
      <c r="I261" s="131"/>
      <c r="J261" s="131"/>
    </row>
    <row r="262" spans="7:10" x14ac:dyDescent="0.2">
      <c r="G262" s="131"/>
      <c r="H262" s="131"/>
      <c r="I262" s="131"/>
      <c r="J262" s="131"/>
    </row>
    <row r="263" spans="7:10" x14ac:dyDescent="0.2">
      <c r="G263" s="131"/>
      <c r="H263" s="131"/>
      <c r="I263" s="131"/>
      <c r="J263" s="131"/>
    </row>
    <row r="264" spans="7:10" x14ac:dyDescent="0.2">
      <c r="G264" s="131"/>
      <c r="H264" s="131"/>
      <c r="I264" s="131"/>
      <c r="J264" s="131"/>
    </row>
    <row r="265" spans="7:10" x14ac:dyDescent="0.2">
      <c r="G265" s="131"/>
      <c r="H265" s="131"/>
      <c r="I265" s="131"/>
      <c r="J265" s="131"/>
    </row>
    <row r="266" spans="7:10" x14ac:dyDescent="0.2">
      <c r="G266" s="131"/>
      <c r="H266" s="131"/>
      <c r="I266" s="131"/>
      <c r="J266" s="131"/>
    </row>
    <row r="267" spans="7:10" x14ac:dyDescent="0.2">
      <c r="G267" s="131"/>
      <c r="H267" s="131"/>
      <c r="I267" s="131"/>
      <c r="J267" s="131"/>
    </row>
    <row r="268" spans="7:10" x14ac:dyDescent="0.2">
      <c r="G268" s="131"/>
      <c r="H268" s="131"/>
      <c r="I268" s="131"/>
      <c r="J268" s="131"/>
    </row>
    <row r="269" spans="7:10" x14ac:dyDescent="0.2">
      <c r="G269" s="131"/>
      <c r="H269" s="131"/>
      <c r="I269" s="131"/>
      <c r="J269" s="131"/>
    </row>
    <row r="270" spans="7:10" x14ac:dyDescent="0.2">
      <c r="G270" s="131"/>
      <c r="H270" s="131"/>
      <c r="I270" s="131"/>
      <c r="J270" s="131"/>
    </row>
    <row r="271" spans="7:10" x14ac:dyDescent="0.2">
      <c r="G271" s="131"/>
      <c r="H271" s="131"/>
      <c r="I271" s="131"/>
      <c r="J271" s="131"/>
    </row>
    <row r="272" spans="7:10" x14ac:dyDescent="0.2">
      <c r="G272" s="131"/>
      <c r="H272" s="131"/>
      <c r="I272" s="131"/>
      <c r="J272" s="131"/>
    </row>
    <row r="273" spans="7:10" x14ac:dyDescent="0.2">
      <c r="G273" s="131"/>
      <c r="H273" s="131"/>
      <c r="I273" s="131"/>
      <c r="J273" s="131"/>
    </row>
    <row r="274" spans="7:10" x14ac:dyDescent="0.2">
      <c r="G274" s="131"/>
      <c r="H274" s="131"/>
      <c r="I274" s="131"/>
      <c r="J274" s="131"/>
    </row>
    <row r="275" spans="7:10" x14ac:dyDescent="0.2">
      <c r="G275" s="131"/>
      <c r="H275" s="131"/>
      <c r="I275" s="131"/>
      <c r="J275" s="131"/>
    </row>
    <row r="276" spans="7:10" x14ac:dyDescent="0.2">
      <c r="G276" s="131"/>
      <c r="H276" s="131"/>
      <c r="I276" s="131"/>
      <c r="J276" s="131"/>
    </row>
    <row r="277" spans="7:10" x14ac:dyDescent="0.2">
      <c r="G277" s="131"/>
      <c r="H277" s="131"/>
      <c r="I277" s="131"/>
      <c r="J277" s="131"/>
    </row>
    <row r="278" spans="7:10" x14ac:dyDescent="0.2">
      <c r="G278" s="131"/>
      <c r="H278" s="131"/>
      <c r="I278" s="131"/>
      <c r="J278" s="131"/>
    </row>
    <row r="279" spans="7:10" x14ac:dyDescent="0.2">
      <c r="G279" s="131"/>
      <c r="H279" s="131"/>
      <c r="I279" s="131"/>
      <c r="J279" s="131"/>
    </row>
    <row r="280" spans="7:10" x14ac:dyDescent="0.2">
      <c r="G280" s="131"/>
      <c r="H280" s="131"/>
      <c r="I280" s="131"/>
      <c r="J280" s="131"/>
    </row>
    <row r="281" spans="7:10" x14ac:dyDescent="0.2">
      <c r="G281" s="131"/>
      <c r="H281" s="131"/>
      <c r="I281" s="131"/>
      <c r="J281" s="131"/>
    </row>
    <row r="282" spans="7:10" x14ac:dyDescent="0.2">
      <c r="G282" s="131"/>
      <c r="H282" s="131"/>
      <c r="I282" s="131"/>
      <c r="J282" s="131"/>
    </row>
    <row r="283" spans="7:10" x14ac:dyDescent="0.2">
      <c r="G283" s="131"/>
      <c r="H283" s="131"/>
      <c r="I283" s="131"/>
      <c r="J283" s="131"/>
    </row>
    <row r="284" spans="7:10" x14ac:dyDescent="0.2">
      <c r="G284" s="131"/>
      <c r="H284" s="131"/>
      <c r="I284" s="131"/>
      <c r="J284" s="131"/>
    </row>
    <row r="285" spans="7:10" x14ac:dyDescent="0.2">
      <c r="G285" s="131"/>
      <c r="H285" s="131"/>
      <c r="I285" s="131"/>
      <c r="J285" s="131"/>
    </row>
    <row r="286" spans="7:10" x14ac:dyDescent="0.2">
      <c r="G286" s="131"/>
      <c r="H286" s="131"/>
      <c r="I286" s="131"/>
      <c r="J286" s="131"/>
    </row>
    <row r="287" spans="7:10" x14ac:dyDescent="0.2">
      <c r="G287" s="131"/>
      <c r="H287" s="131"/>
      <c r="I287" s="131"/>
      <c r="J287" s="131"/>
    </row>
    <row r="288" spans="7:10" x14ac:dyDescent="0.2">
      <c r="G288" s="131"/>
      <c r="H288" s="131"/>
      <c r="I288" s="131"/>
      <c r="J288" s="131"/>
    </row>
    <row r="289" spans="7:10" x14ac:dyDescent="0.2">
      <c r="G289" s="131"/>
      <c r="H289" s="131"/>
      <c r="I289" s="131"/>
      <c r="J289" s="131"/>
    </row>
    <row r="290" spans="7:10" x14ac:dyDescent="0.2">
      <c r="G290" s="131"/>
      <c r="H290" s="131"/>
      <c r="I290" s="131"/>
      <c r="J290" s="131"/>
    </row>
    <row r="291" spans="7:10" x14ac:dyDescent="0.2">
      <c r="G291" s="131"/>
      <c r="H291" s="131"/>
      <c r="I291" s="131"/>
      <c r="J291" s="131"/>
    </row>
    <row r="292" spans="7:10" x14ac:dyDescent="0.2">
      <c r="G292" s="131"/>
      <c r="H292" s="131"/>
      <c r="I292" s="131"/>
      <c r="J292" s="131"/>
    </row>
    <row r="293" spans="7:10" x14ac:dyDescent="0.2">
      <c r="G293" s="131"/>
      <c r="H293" s="131"/>
      <c r="I293" s="131"/>
      <c r="J293" s="131"/>
    </row>
    <row r="294" spans="7:10" x14ac:dyDescent="0.2">
      <c r="G294" s="131"/>
      <c r="H294" s="131"/>
      <c r="I294" s="131"/>
      <c r="J294" s="131"/>
    </row>
    <row r="295" spans="7:10" x14ac:dyDescent="0.2">
      <c r="G295" s="131"/>
      <c r="H295" s="131"/>
      <c r="I295" s="131"/>
      <c r="J295" s="131"/>
    </row>
    <row r="296" spans="7:10" x14ac:dyDescent="0.2">
      <c r="G296" s="131"/>
      <c r="H296" s="131"/>
      <c r="I296" s="131"/>
      <c r="J296" s="131"/>
    </row>
    <row r="297" spans="7:10" x14ac:dyDescent="0.2">
      <c r="G297" s="131"/>
      <c r="H297" s="131"/>
      <c r="I297" s="131"/>
      <c r="J297" s="131"/>
    </row>
    <row r="298" spans="7:10" x14ac:dyDescent="0.2">
      <c r="G298" s="131"/>
      <c r="H298" s="131"/>
      <c r="I298" s="131"/>
      <c r="J298" s="131"/>
    </row>
    <row r="299" spans="7:10" x14ac:dyDescent="0.2">
      <c r="G299" s="131"/>
      <c r="H299" s="131"/>
      <c r="I299" s="131"/>
      <c r="J299" s="131"/>
    </row>
    <row r="300" spans="7:10" x14ac:dyDescent="0.2">
      <c r="G300" s="131"/>
      <c r="H300" s="131"/>
      <c r="I300" s="131"/>
      <c r="J300" s="131"/>
    </row>
    <row r="301" spans="7:10" x14ac:dyDescent="0.2">
      <c r="G301" s="131"/>
      <c r="H301" s="131"/>
      <c r="I301" s="131"/>
      <c r="J301" s="131"/>
    </row>
    <row r="302" spans="7:10" x14ac:dyDescent="0.2">
      <c r="G302" s="131"/>
      <c r="H302" s="131"/>
      <c r="I302" s="131"/>
      <c r="J302" s="131"/>
    </row>
    <row r="303" spans="7:10" x14ac:dyDescent="0.2">
      <c r="G303" s="131"/>
      <c r="H303" s="131"/>
      <c r="I303" s="131"/>
      <c r="J303" s="131"/>
    </row>
    <row r="304" spans="7:10" x14ac:dyDescent="0.2">
      <c r="G304" s="131"/>
      <c r="H304" s="131"/>
      <c r="I304" s="131"/>
      <c r="J304" s="131"/>
    </row>
    <row r="305" spans="7:10" x14ac:dyDescent="0.2">
      <c r="G305" s="131"/>
      <c r="H305" s="131"/>
      <c r="I305" s="131"/>
      <c r="J305" s="131"/>
    </row>
    <row r="306" spans="7:10" x14ac:dyDescent="0.2">
      <c r="G306" s="131"/>
      <c r="H306" s="131"/>
      <c r="I306" s="131"/>
      <c r="J306" s="131"/>
    </row>
    <row r="307" spans="7:10" x14ac:dyDescent="0.2">
      <c r="G307" s="131"/>
      <c r="H307" s="131"/>
      <c r="I307" s="131"/>
      <c r="J307" s="131"/>
    </row>
    <row r="308" spans="7:10" x14ac:dyDescent="0.2">
      <c r="G308" s="131"/>
      <c r="H308" s="131"/>
      <c r="I308" s="131"/>
      <c r="J308" s="131"/>
    </row>
    <row r="309" spans="7:10" x14ac:dyDescent="0.2">
      <c r="G309" s="131"/>
      <c r="H309" s="131"/>
      <c r="I309" s="131"/>
      <c r="J309" s="131"/>
    </row>
    <row r="310" spans="7:10" x14ac:dyDescent="0.2">
      <c r="G310" s="131"/>
      <c r="H310" s="131"/>
      <c r="I310" s="131"/>
      <c r="J310" s="131"/>
    </row>
    <row r="311" spans="7:10" x14ac:dyDescent="0.2">
      <c r="G311" s="131"/>
      <c r="H311" s="131"/>
      <c r="I311" s="131"/>
      <c r="J311" s="131"/>
    </row>
    <row r="312" spans="7:10" x14ac:dyDescent="0.2">
      <c r="G312" s="131"/>
      <c r="H312" s="131"/>
      <c r="I312" s="131"/>
      <c r="J312" s="131"/>
    </row>
    <row r="313" spans="7:10" x14ac:dyDescent="0.2">
      <c r="G313" s="131"/>
      <c r="H313" s="131"/>
      <c r="I313" s="131"/>
      <c r="J313" s="131"/>
    </row>
    <row r="314" spans="7:10" x14ac:dyDescent="0.2">
      <c r="G314" s="131"/>
      <c r="H314" s="131"/>
      <c r="I314" s="131"/>
      <c r="J314" s="131"/>
    </row>
    <row r="315" spans="7:10" x14ac:dyDescent="0.2">
      <c r="G315" s="131"/>
      <c r="H315" s="131"/>
      <c r="I315" s="131"/>
      <c r="J315" s="131"/>
    </row>
    <row r="316" spans="7:10" x14ac:dyDescent="0.2">
      <c r="G316" s="131"/>
      <c r="H316" s="131"/>
      <c r="I316" s="131"/>
      <c r="J316" s="131"/>
    </row>
    <row r="317" spans="7:10" x14ac:dyDescent="0.2">
      <c r="G317" s="131"/>
      <c r="H317" s="131"/>
      <c r="I317" s="131"/>
      <c r="J317" s="131"/>
    </row>
    <row r="318" spans="7:10" x14ac:dyDescent="0.2">
      <c r="G318" s="131"/>
      <c r="H318" s="131"/>
      <c r="I318" s="131"/>
      <c r="J318" s="131"/>
    </row>
    <row r="319" spans="7:10" x14ac:dyDescent="0.2">
      <c r="G319" s="131"/>
      <c r="H319" s="131"/>
      <c r="I319" s="131"/>
      <c r="J319" s="131"/>
    </row>
    <row r="320" spans="7:10" x14ac:dyDescent="0.2">
      <c r="G320" s="131"/>
      <c r="H320" s="131"/>
      <c r="I320" s="131"/>
      <c r="J320" s="131"/>
    </row>
    <row r="321" spans="7:10" x14ac:dyDescent="0.2">
      <c r="G321" s="131"/>
      <c r="H321" s="131"/>
      <c r="I321" s="131"/>
      <c r="J321" s="131"/>
    </row>
    <row r="322" spans="7:10" x14ac:dyDescent="0.2">
      <c r="G322" s="131"/>
      <c r="H322" s="131"/>
      <c r="I322" s="131"/>
      <c r="J322" s="131"/>
    </row>
    <row r="323" spans="7:10" x14ac:dyDescent="0.2">
      <c r="G323" s="131"/>
      <c r="H323" s="131"/>
      <c r="I323" s="131"/>
      <c r="J323" s="131"/>
    </row>
    <row r="324" spans="7:10" x14ac:dyDescent="0.2">
      <c r="G324" s="131"/>
      <c r="H324" s="131"/>
      <c r="I324" s="131"/>
      <c r="J324" s="131"/>
    </row>
    <row r="325" spans="7:10" x14ac:dyDescent="0.2">
      <c r="G325" s="131"/>
      <c r="H325" s="131"/>
      <c r="I325" s="131"/>
      <c r="J325" s="131"/>
    </row>
    <row r="326" spans="7:10" x14ac:dyDescent="0.2">
      <c r="G326" s="131"/>
      <c r="H326" s="131"/>
      <c r="I326" s="131"/>
      <c r="J326" s="131"/>
    </row>
    <row r="327" spans="7:10" x14ac:dyDescent="0.2">
      <c r="G327" s="131"/>
      <c r="H327" s="131"/>
      <c r="I327" s="131"/>
      <c r="J327" s="131"/>
    </row>
    <row r="328" spans="7:10" x14ac:dyDescent="0.2">
      <c r="G328" s="131"/>
      <c r="H328" s="131"/>
      <c r="I328" s="131"/>
      <c r="J328" s="131"/>
    </row>
    <row r="329" spans="7:10" x14ac:dyDescent="0.2">
      <c r="G329" s="131"/>
      <c r="H329" s="131"/>
      <c r="I329" s="131"/>
      <c r="J329" s="131"/>
    </row>
    <row r="330" spans="7:10" x14ac:dyDescent="0.2">
      <c r="G330" s="131"/>
      <c r="H330" s="131"/>
      <c r="I330" s="131"/>
      <c r="J330" s="131"/>
    </row>
    <row r="331" spans="7:10" x14ac:dyDescent="0.2">
      <c r="G331" s="131"/>
      <c r="H331" s="131"/>
      <c r="I331" s="131"/>
      <c r="J331" s="131"/>
    </row>
    <row r="332" spans="7:10" x14ac:dyDescent="0.2">
      <c r="G332" s="131"/>
      <c r="H332" s="131"/>
      <c r="I332" s="131"/>
      <c r="J332" s="131"/>
    </row>
    <row r="333" spans="7:10" x14ac:dyDescent="0.2">
      <c r="G333" s="131"/>
      <c r="H333" s="131"/>
      <c r="I333" s="131"/>
      <c r="J333" s="131"/>
    </row>
    <row r="334" spans="7:10" x14ac:dyDescent="0.2">
      <c r="G334" s="131"/>
      <c r="H334" s="131"/>
      <c r="I334" s="131"/>
      <c r="J334" s="131"/>
    </row>
    <row r="335" spans="7:10" x14ac:dyDescent="0.2">
      <c r="G335" s="131"/>
      <c r="H335" s="131"/>
      <c r="I335" s="131"/>
      <c r="J335" s="131"/>
    </row>
    <row r="336" spans="7:10" x14ac:dyDescent="0.2">
      <c r="G336" s="131"/>
      <c r="H336" s="131"/>
      <c r="I336" s="131"/>
      <c r="J336" s="131"/>
    </row>
    <row r="337" spans="7:10" x14ac:dyDescent="0.2">
      <c r="G337" s="131"/>
      <c r="H337" s="131"/>
      <c r="I337" s="131"/>
      <c r="J337" s="131"/>
    </row>
    <row r="338" spans="7:10" x14ac:dyDescent="0.2">
      <c r="G338" s="131"/>
      <c r="H338" s="131"/>
      <c r="I338" s="131"/>
      <c r="J338" s="131"/>
    </row>
    <row r="339" spans="7:10" x14ac:dyDescent="0.2">
      <c r="G339" s="131"/>
      <c r="H339" s="131"/>
      <c r="I339" s="131"/>
      <c r="J339" s="131"/>
    </row>
    <row r="340" spans="7:10" x14ac:dyDescent="0.2">
      <c r="G340" s="131"/>
      <c r="H340" s="131"/>
      <c r="I340" s="131"/>
      <c r="J340" s="131"/>
    </row>
    <row r="341" spans="7:10" x14ac:dyDescent="0.2">
      <c r="G341" s="131"/>
      <c r="H341" s="131"/>
      <c r="I341" s="131"/>
      <c r="J341" s="131"/>
    </row>
    <row r="342" spans="7:10" x14ac:dyDescent="0.2">
      <c r="G342" s="131"/>
      <c r="H342" s="131"/>
      <c r="I342" s="131"/>
      <c r="J342" s="131"/>
    </row>
    <row r="343" spans="7:10" x14ac:dyDescent="0.2">
      <c r="G343" s="131"/>
      <c r="H343" s="131"/>
      <c r="I343" s="131"/>
      <c r="J343" s="131"/>
    </row>
    <row r="344" spans="7:10" x14ac:dyDescent="0.2">
      <c r="G344" s="131"/>
      <c r="H344" s="131"/>
      <c r="I344" s="131"/>
      <c r="J344" s="131"/>
    </row>
    <row r="345" spans="7:10" x14ac:dyDescent="0.2">
      <c r="G345" s="131"/>
      <c r="H345" s="131"/>
      <c r="I345" s="131"/>
      <c r="J345" s="131"/>
    </row>
    <row r="346" spans="7:10" x14ac:dyDescent="0.2">
      <c r="G346" s="131"/>
      <c r="H346" s="131"/>
      <c r="I346" s="131"/>
      <c r="J346" s="131"/>
    </row>
    <row r="347" spans="7:10" x14ac:dyDescent="0.2">
      <c r="G347" s="131"/>
      <c r="H347" s="131"/>
      <c r="I347" s="131"/>
      <c r="J347" s="131"/>
    </row>
    <row r="348" spans="7:10" x14ac:dyDescent="0.2">
      <c r="G348" s="131"/>
      <c r="H348" s="131"/>
      <c r="I348" s="131"/>
      <c r="J348" s="131"/>
    </row>
    <row r="349" spans="7:10" x14ac:dyDescent="0.2">
      <c r="G349" s="131"/>
      <c r="H349" s="131"/>
      <c r="I349" s="131"/>
      <c r="J349" s="131"/>
    </row>
    <row r="350" spans="7:10" x14ac:dyDescent="0.2">
      <c r="G350" s="131"/>
      <c r="H350" s="131"/>
      <c r="I350" s="131"/>
      <c r="J350" s="131"/>
    </row>
    <row r="351" spans="7:10" x14ac:dyDescent="0.2">
      <c r="G351" s="131"/>
      <c r="H351" s="131"/>
      <c r="I351" s="131"/>
      <c r="J351" s="131"/>
    </row>
    <row r="352" spans="7:10" x14ac:dyDescent="0.2">
      <c r="G352" s="131"/>
      <c r="H352" s="131"/>
      <c r="I352" s="131"/>
      <c r="J352" s="131"/>
    </row>
    <row r="353" spans="7:10" x14ac:dyDescent="0.2">
      <c r="G353" s="131"/>
      <c r="H353" s="131"/>
      <c r="I353" s="131"/>
      <c r="J353" s="131"/>
    </row>
    <row r="354" spans="7:10" x14ac:dyDescent="0.2">
      <c r="G354" s="131"/>
      <c r="H354" s="131"/>
      <c r="I354" s="131"/>
      <c r="J354" s="131"/>
    </row>
    <row r="355" spans="7:10" x14ac:dyDescent="0.2">
      <c r="G355" s="131"/>
      <c r="H355" s="131"/>
      <c r="I355" s="131"/>
      <c r="J355" s="131"/>
    </row>
    <row r="356" spans="7:10" x14ac:dyDescent="0.2">
      <c r="G356" s="131"/>
      <c r="H356" s="131"/>
      <c r="I356" s="131"/>
      <c r="J356" s="131"/>
    </row>
    <row r="357" spans="7:10" x14ac:dyDescent="0.2">
      <c r="G357" s="131"/>
      <c r="H357" s="131"/>
      <c r="I357" s="131"/>
      <c r="J357" s="131"/>
    </row>
    <row r="358" spans="7:10" x14ac:dyDescent="0.2">
      <c r="G358" s="131"/>
      <c r="H358" s="131"/>
      <c r="I358" s="131"/>
      <c r="J358" s="131"/>
    </row>
    <row r="359" spans="7:10" x14ac:dyDescent="0.2">
      <c r="G359" s="131"/>
      <c r="H359" s="131"/>
      <c r="I359" s="131"/>
      <c r="J359" s="131"/>
    </row>
    <row r="360" spans="7:10" x14ac:dyDescent="0.2">
      <c r="G360" s="131"/>
      <c r="H360" s="131"/>
      <c r="I360" s="131"/>
      <c r="J360" s="131"/>
    </row>
    <row r="361" spans="7:10" x14ac:dyDescent="0.2">
      <c r="G361" s="131"/>
      <c r="H361" s="131"/>
      <c r="I361" s="131"/>
      <c r="J361" s="131"/>
    </row>
    <row r="362" spans="7:10" x14ac:dyDescent="0.2">
      <c r="G362" s="131"/>
      <c r="H362" s="131"/>
      <c r="I362" s="131"/>
      <c r="J362" s="131"/>
    </row>
    <row r="363" spans="7:10" x14ac:dyDescent="0.2">
      <c r="G363" s="131"/>
      <c r="H363" s="131"/>
      <c r="I363" s="131"/>
      <c r="J363" s="131"/>
    </row>
    <row r="364" spans="7:10" x14ac:dyDescent="0.2">
      <c r="G364" s="131"/>
      <c r="H364" s="131"/>
      <c r="I364" s="131"/>
      <c r="J364" s="131"/>
    </row>
    <row r="365" spans="7:10" x14ac:dyDescent="0.2">
      <c r="G365" s="131"/>
      <c r="H365" s="131"/>
      <c r="I365" s="131"/>
      <c r="J365" s="131"/>
    </row>
    <row r="366" spans="7:10" x14ac:dyDescent="0.2">
      <c r="G366" s="131"/>
      <c r="H366" s="131"/>
      <c r="I366" s="131"/>
      <c r="J366" s="131"/>
    </row>
    <row r="367" spans="7:10" x14ac:dyDescent="0.2">
      <c r="G367" s="131"/>
      <c r="H367" s="131"/>
      <c r="I367" s="131"/>
      <c r="J367" s="131"/>
    </row>
    <row r="368" spans="7:10" x14ac:dyDescent="0.2">
      <c r="G368" s="131"/>
      <c r="H368" s="131"/>
      <c r="I368" s="131"/>
      <c r="J368" s="131"/>
    </row>
    <row r="369" spans="7:10" x14ac:dyDescent="0.2">
      <c r="G369" s="131"/>
      <c r="H369" s="131"/>
      <c r="I369" s="131"/>
      <c r="J369" s="131"/>
    </row>
    <row r="370" spans="7:10" x14ac:dyDescent="0.2">
      <c r="G370" s="131"/>
      <c r="H370" s="131"/>
      <c r="I370" s="131"/>
      <c r="J370" s="131"/>
    </row>
    <row r="371" spans="7:10" x14ac:dyDescent="0.2">
      <c r="G371" s="131"/>
      <c r="H371" s="131"/>
      <c r="I371" s="131"/>
      <c r="J371" s="131"/>
    </row>
    <row r="372" spans="7:10" x14ac:dyDescent="0.2">
      <c r="G372" s="131"/>
      <c r="H372" s="131"/>
      <c r="I372" s="131"/>
      <c r="J372" s="131"/>
    </row>
    <row r="373" spans="7:10" x14ac:dyDescent="0.2">
      <c r="G373" s="131"/>
      <c r="H373" s="131"/>
      <c r="I373" s="131"/>
      <c r="J373" s="131"/>
    </row>
    <row r="374" spans="7:10" x14ac:dyDescent="0.2">
      <c r="G374" s="131"/>
      <c r="H374" s="131"/>
      <c r="I374" s="131"/>
      <c r="J374" s="131"/>
    </row>
    <row r="375" spans="7:10" x14ac:dyDescent="0.2">
      <c r="G375" s="131"/>
      <c r="H375" s="131"/>
      <c r="I375" s="131"/>
      <c r="J375" s="131"/>
    </row>
    <row r="376" spans="7:10" x14ac:dyDescent="0.2">
      <c r="G376" s="131"/>
      <c r="H376" s="131"/>
      <c r="I376" s="131"/>
      <c r="J376" s="131"/>
    </row>
    <row r="377" spans="7:10" x14ac:dyDescent="0.2">
      <c r="G377" s="131"/>
      <c r="H377" s="131"/>
      <c r="I377" s="131"/>
      <c r="J377" s="131"/>
    </row>
    <row r="378" spans="7:10" x14ac:dyDescent="0.2">
      <c r="G378" s="131"/>
      <c r="H378" s="131"/>
      <c r="I378" s="131"/>
      <c r="J378" s="131"/>
    </row>
    <row r="379" spans="7:10" x14ac:dyDescent="0.2">
      <c r="G379" s="131"/>
      <c r="H379" s="131"/>
      <c r="I379" s="131"/>
      <c r="J379" s="131"/>
    </row>
    <row r="380" spans="7:10" x14ac:dyDescent="0.2">
      <c r="G380" s="131"/>
      <c r="H380" s="131"/>
      <c r="I380" s="131"/>
      <c r="J380" s="131"/>
    </row>
    <row r="381" spans="7:10" x14ac:dyDescent="0.2">
      <c r="G381" s="131"/>
      <c r="H381" s="131"/>
      <c r="I381" s="131"/>
      <c r="J381" s="131"/>
    </row>
    <row r="382" spans="7:10" x14ac:dyDescent="0.2">
      <c r="G382" s="131"/>
      <c r="H382" s="131"/>
      <c r="I382" s="131"/>
      <c r="J382" s="131"/>
    </row>
    <row r="383" spans="7:10" x14ac:dyDescent="0.2">
      <c r="G383" s="131"/>
      <c r="H383" s="131"/>
      <c r="I383" s="131"/>
      <c r="J383" s="131"/>
    </row>
    <row r="384" spans="7:10" x14ac:dyDescent="0.2">
      <c r="G384" s="131"/>
      <c r="H384" s="131"/>
      <c r="I384" s="131"/>
      <c r="J384" s="131"/>
    </row>
    <row r="385" spans="7:10" x14ac:dyDescent="0.2">
      <c r="G385" s="131"/>
      <c r="H385" s="131"/>
      <c r="I385" s="131"/>
      <c r="J385" s="131"/>
    </row>
    <row r="386" spans="7:10" x14ac:dyDescent="0.2">
      <c r="G386" s="131"/>
      <c r="H386" s="131"/>
      <c r="I386" s="131"/>
      <c r="J386" s="131"/>
    </row>
    <row r="387" spans="7:10" x14ac:dyDescent="0.2">
      <c r="G387" s="131"/>
      <c r="H387" s="131"/>
      <c r="I387" s="131"/>
      <c r="J387" s="131"/>
    </row>
    <row r="388" spans="7:10" x14ac:dyDescent="0.2">
      <c r="G388" s="131"/>
      <c r="H388" s="131"/>
      <c r="I388" s="131"/>
      <c r="J388" s="131"/>
    </row>
    <row r="389" spans="7:10" x14ac:dyDescent="0.2">
      <c r="G389" s="131"/>
      <c r="H389" s="131"/>
      <c r="I389" s="131"/>
      <c r="J389" s="131"/>
    </row>
    <row r="390" spans="7:10" x14ac:dyDescent="0.2">
      <c r="G390" s="131"/>
      <c r="H390" s="131"/>
      <c r="I390" s="131"/>
      <c r="J390" s="131"/>
    </row>
    <row r="391" spans="7:10" x14ac:dyDescent="0.2">
      <c r="G391" s="131"/>
      <c r="H391" s="131"/>
      <c r="I391" s="131"/>
      <c r="J391" s="131"/>
    </row>
    <row r="392" spans="7:10" x14ac:dyDescent="0.2">
      <c r="G392" s="131"/>
      <c r="H392" s="131"/>
      <c r="I392" s="131"/>
      <c r="J392" s="131"/>
    </row>
    <row r="393" spans="7:10" x14ac:dyDescent="0.2">
      <c r="G393" s="131"/>
      <c r="H393" s="131"/>
      <c r="I393" s="131"/>
      <c r="J393" s="131"/>
    </row>
    <row r="394" spans="7:10" x14ac:dyDescent="0.2">
      <c r="G394" s="131"/>
      <c r="H394" s="131"/>
      <c r="I394" s="131"/>
      <c r="J394" s="131"/>
    </row>
    <row r="395" spans="7:10" x14ac:dyDescent="0.2">
      <c r="G395" s="131"/>
      <c r="H395" s="131"/>
      <c r="I395" s="131"/>
      <c r="J395" s="131"/>
    </row>
    <row r="396" spans="7:10" x14ac:dyDescent="0.2">
      <c r="G396" s="131"/>
      <c r="H396" s="131"/>
      <c r="I396" s="131"/>
      <c r="J396" s="131"/>
    </row>
    <row r="397" spans="7:10" x14ac:dyDescent="0.2">
      <c r="G397" s="131"/>
      <c r="H397" s="131"/>
      <c r="I397" s="131"/>
      <c r="J397" s="131"/>
    </row>
    <row r="398" spans="7:10" x14ac:dyDescent="0.2">
      <c r="G398" s="131"/>
      <c r="H398" s="131"/>
      <c r="I398" s="131"/>
      <c r="J398" s="131"/>
    </row>
    <row r="399" spans="7:10" x14ac:dyDescent="0.2">
      <c r="G399" s="131"/>
      <c r="H399" s="131"/>
      <c r="I399" s="131"/>
      <c r="J399" s="131"/>
    </row>
    <row r="400" spans="7:10" x14ac:dyDescent="0.2">
      <c r="G400" s="131"/>
      <c r="H400" s="131"/>
      <c r="I400" s="131"/>
      <c r="J400" s="131"/>
    </row>
    <row r="401" spans="7:10" x14ac:dyDescent="0.2">
      <c r="G401" s="131"/>
      <c r="H401" s="131"/>
      <c r="I401" s="131"/>
      <c r="J401" s="131"/>
    </row>
    <row r="402" spans="7:10" x14ac:dyDescent="0.2">
      <c r="G402" s="131"/>
      <c r="H402" s="131"/>
      <c r="I402" s="131"/>
      <c r="J402" s="131"/>
    </row>
    <row r="403" spans="7:10" x14ac:dyDescent="0.2">
      <c r="G403" s="131"/>
      <c r="H403" s="131"/>
      <c r="I403" s="131"/>
      <c r="J403" s="131"/>
    </row>
    <row r="404" spans="7:10" x14ac:dyDescent="0.2">
      <c r="G404" s="131"/>
      <c r="H404" s="131"/>
      <c r="I404" s="131"/>
      <c r="J404" s="131"/>
    </row>
    <row r="405" spans="7:10" x14ac:dyDescent="0.2">
      <c r="G405" s="131"/>
      <c r="H405" s="131"/>
      <c r="I405" s="131"/>
      <c r="J405" s="131"/>
    </row>
    <row r="406" spans="7:10" x14ac:dyDescent="0.2">
      <c r="G406" s="131"/>
      <c r="H406" s="131"/>
      <c r="I406" s="131"/>
      <c r="J406" s="131"/>
    </row>
    <row r="407" spans="7:10" x14ac:dyDescent="0.2">
      <c r="G407" s="131"/>
      <c r="H407" s="131"/>
      <c r="I407" s="131"/>
      <c r="J407" s="131"/>
    </row>
    <row r="408" spans="7:10" x14ac:dyDescent="0.2">
      <c r="G408" s="131"/>
      <c r="H408" s="131"/>
      <c r="I408" s="131"/>
      <c r="J408" s="131"/>
    </row>
    <row r="409" spans="7:10" x14ac:dyDescent="0.2">
      <c r="G409" s="131"/>
      <c r="H409" s="131"/>
      <c r="I409" s="131"/>
      <c r="J409" s="131"/>
    </row>
    <row r="410" spans="7:10" x14ac:dyDescent="0.2">
      <c r="G410" s="131"/>
      <c r="H410" s="131"/>
      <c r="I410" s="131"/>
      <c r="J410" s="131"/>
    </row>
    <row r="411" spans="7:10" x14ac:dyDescent="0.2">
      <c r="G411" s="131"/>
      <c r="H411" s="131"/>
      <c r="I411" s="131"/>
      <c r="J411" s="131"/>
    </row>
    <row r="412" spans="7:10" x14ac:dyDescent="0.2">
      <c r="G412" s="131"/>
      <c r="H412" s="131"/>
      <c r="I412" s="131"/>
      <c r="J412" s="131"/>
    </row>
    <row r="413" spans="7:10" x14ac:dyDescent="0.2">
      <c r="G413" s="131"/>
      <c r="H413" s="131"/>
      <c r="I413" s="131"/>
      <c r="J413" s="131"/>
    </row>
    <row r="414" spans="7:10" x14ac:dyDescent="0.2">
      <c r="G414" s="131"/>
      <c r="H414" s="131"/>
      <c r="I414" s="131"/>
      <c r="J414" s="131"/>
    </row>
    <row r="415" spans="7:10" x14ac:dyDescent="0.2">
      <c r="G415" s="131"/>
      <c r="H415" s="131"/>
      <c r="I415" s="131"/>
      <c r="J415" s="131"/>
    </row>
    <row r="416" spans="7:10" x14ac:dyDescent="0.2">
      <c r="G416" s="131"/>
      <c r="H416" s="131"/>
      <c r="I416" s="131"/>
      <c r="J416" s="131"/>
    </row>
    <row r="417" spans="7:10" x14ac:dyDescent="0.2">
      <c r="G417" s="131"/>
      <c r="H417" s="131"/>
      <c r="I417" s="131"/>
      <c r="J417" s="131"/>
    </row>
    <row r="418" spans="7:10" x14ac:dyDescent="0.2">
      <c r="G418" s="131"/>
      <c r="H418" s="131"/>
      <c r="I418" s="131"/>
      <c r="J418" s="131"/>
    </row>
    <row r="419" spans="7:10" x14ac:dyDescent="0.2">
      <c r="G419" s="131"/>
      <c r="H419" s="131"/>
      <c r="I419" s="131"/>
      <c r="J419" s="131"/>
    </row>
    <row r="420" spans="7:10" x14ac:dyDescent="0.2">
      <c r="G420" s="131"/>
      <c r="H420" s="131"/>
      <c r="I420" s="131"/>
      <c r="J420" s="131"/>
    </row>
    <row r="421" spans="7:10" x14ac:dyDescent="0.2">
      <c r="G421" s="131"/>
      <c r="H421" s="131"/>
      <c r="I421" s="131"/>
      <c r="J421" s="131"/>
    </row>
    <row r="422" spans="7:10" x14ac:dyDescent="0.2">
      <c r="G422" s="131"/>
      <c r="H422" s="131"/>
      <c r="I422" s="131"/>
      <c r="J422" s="131"/>
    </row>
    <row r="423" spans="7:10" x14ac:dyDescent="0.2">
      <c r="G423" s="131"/>
      <c r="H423" s="131"/>
      <c r="I423" s="131"/>
      <c r="J423" s="131"/>
    </row>
    <row r="424" spans="7:10" x14ac:dyDescent="0.2">
      <c r="G424" s="131"/>
      <c r="H424" s="131"/>
      <c r="I424" s="131"/>
      <c r="J424" s="131"/>
    </row>
    <row r="425" spans="7:10" x14ac:dyDescent="0.2">
      <c r="G425" s="131"/>
      <c r="H425" s="131"/>
      <c r="I425" s="131"/>
      <c r="J425" s="131"/>
    </row>
    <row r="426" spans="7:10" x14ac:dyDescent="0.2">
      <c r="G426" s="131"/>
      <c r="H426" s="131"/>
      <c r="I426" s="131"/>
      <c r="J426" s="131"/>
    </row>
    <row r="427" spans="7:10" x14ac:dyDescent="0.2">
      <c r="G427" s="131"/>
      <c r="H427" s="131"/>
      <c r="I427" s="131"/>
      <c r="J427" s="131"/>
    </row>
    <row r="428" spans="7:10" x14ac:dyDescent="0.2">
      <c r="G428" s="131"/>
      <c r="H428" s="131"/>
      <c r="I428" s="131"/>
      <c r="J428" s="131"/>
    </row>
    <row r="429" spans="7:10" x14ac:dyDescent="0.2">
      <c r="G429" s="131"/>
      <c r="H429" s="131"/>
      <c r="I429" s="131"/>
      <c r="J429" s="131"/>
    </row>
    <row r="430" spans="7:10" x14ac:dyDescent="0.2">
      <c r="G430" s="131"/>
      <c r="H430" s="131"/>
      <c r="I430" s="131"/>
      <c r="J430" s="131"/>
    </row>
    <row r="431" spans="7:10" x14ac:dyDescent="0.2">
      <c r="G431" s="131"/>
      <c r="H431" s="131"/>
      <c r="I431" s="131"/>
      <c r="J431" s="131"/>
    </row>
    <row r="432" spans="7:10" x14ac:dyDescent="0.2">
      <c r="G432" s="131"/>
      <c r="H432" s="131"/>
      <c r="I432" s="131"/>
      <c r="J432" s="131"/>
    </row>
    <row r="433" spans="7:10" x14ac:dyDescent="0.2">
      <c r="G433" s="131"/>
      <c r="H433" s="131"/>
      <c r="I433" s="131"/>
      <c r="J433" s="131"/>
    </row>
    <row r="434" spans="7:10" x14ac:dyDescent="0.2">
      <c r="G434" s="131"/>
      <c r="H434" s="131"/>
      <c r="I434" s="131"/>
      <c r="J434" s="131"/>
    </row>
    <row r="435" spans="7:10" x14ac:dyDescent="0.2">
      <c r="G435" s="131"/>
      <c r="H435" s="131"/>
      <c r="I435" s="131"/>
      <c r="J435" s="131"/>
    </row>
    <row r="436" spans="7:10" x14ac:dyDescent="0.2">
      <c r="G436" s="131"/>
      <c r="H436" s="131"/>
      <c r="I436" s="131"/>
      <c r="J436" s="131"/>
    </row>
    <row r="437" spans="7:10" x14ac:dyDescent="0.2">
      <c r="G437" s="131"/>
      <c r="H437" s="131"/>
      <c r="I437" s="131"/>
      <c r="J437" s="131"/>
    </row>
    <row r="438" spans="7:10" x14ac:dyDescent="0.2">
      <c r="G438" s="131"/>
      <c r="H438" s="131"/>
      <c r="I438" s="131"/>
      <c r="J438" s="131"/>
    </row>
    <row r="439" spans="7:10" x14ac:dyDescent="0.2">
      <c r="G439" s="131"/>
      <c r="H439" s="131"/>
      <c r="I439" s="131"/>
      <c r="J439" s="131"/>
    </row>
    <row r="440" spans="7:10" x14ac:dyDescent="0.2">
      <c r="G440" s="131"/>
      <c r="H440" s="131"/>
      <c r="I440" s="131"/>
      <c r="J440" s="131"/>
    </row>
    <row r="441" spans="7:10" x14ac:dyDescent="0.2">
      <c r="G441" s="131"/>
      <c r="H441" s="131"/>
      <c r="I441" s="131"/>
      <c r="J441" s="131"/>
    </row>
    <row r="442" spans="7:10" x14ac:dyDescent="0.2">
      <c r="G442" s="131"/>
      <c r="H442" s="131"/>
      <c r="I442" s="131"/>
      <c r="J442" s="131"/>
    </row>
    <row r="443" spans="7:10" x14ac:dyDescent="0.2">
      <c r="G443" s="131"/>
      <c r="H443" s="131"/>
      <c r="I443" s="131"/>
      <c r="J443" s="131"/>
    </row>
    <row r="444" spans="7:10" x14ac:dyDescent="0.2">
      <c r="G444" s="131"/>
      <c r="H444" s="131"/>
      <c r="I444" s="131"/>
      <c r="J444" s="131"/>
    </row>
    <row r="445" spans="7:10" x14ac:dyDescent="0.2">
      <c r="G445" s="131"/>
      <c r="H445" s="131"/>
      <c r="I445" s="131"/>
      <c r="J445" s="131"/>
    </row>
    <row r="446" spans="7:10" x14ac:dyDescent="0.2">
      <c r="G446" s="131"/>
      <c r="H446" s="131"/>
      <c r="I446" s="131"/>
      <c r="J446" s="131"/>
    </row>
    <row r="447" spans="7:10" x14ac:dyDescent="0.2">
      <c r="G447" s="131"/>
      <c r="H447" s="131"/>
      <c r="I447" s="131"/>
      <c r="J447" s="131"/>
    </row>
    <row r="448" spans="7:10" x14ac:dyDescent="0.2">
      <c r="G448" s="131"/>
      <c r="H448" s="131"/>
      <c r="I448" s="131"/>
      <c r="J448" s="131"/>
    </row>
    <row r="449" spans="7:10" x14ac:dyDescent="0.2">
      <c r="G449" s="131"/>
      <c r="H449" s="131"/>
      <c r="I449" s="131"/>
      <c r="J449" s="131"/>
    </row>
    <row r="450" spans="7:10" x14ac:dyDescent="0.2">
      <c r="G450" s="131"/>
      <c r="H450" s="131"/>
      <c r="I450" s="131"/>
      <c r="J450" s="131"/>
    </row>
    <row r="451" spans="7:10" x14ac:dyDescent="0.2">
      <c r="G451" s="131"/>
      <c r="H451" s="131"/>
      <c r="I451" s="131"/>
      <c r="J451" s="131"/>
    </row>
    <row r="452" spans="7:10" x14ac:dyDescent="0.2">
      <c r="G452" s="131"/>
      <c r="H452" s="131"/>
      <c r="I452" s="131"/>
      <c r="J452" s="131"/>
    </row>
    <row r="453" spans="7:10" x14ac:dyDescent="0.2">
      <c r="G453" s="131"/>
      <c r="H453" s="131"/>
      <c r="I453" s="131"/>
      <c r="J453" s="131"/>
    </row>
    <row r="454" spans="7:10" x14ac:dyDescent="0.2">
      <c r="G454" s="131"/>
      <c r="H454" s="131"/>
      <c r="I454" s="131"/>
      <c r="J454" s="131"/>
    </row>
    <row r="455" spans="7:10" x14ac:dyDescent="0.2">
      <c r="G455" s="131"/>
      <c r="H455" s="131"/>
      <c r="I455" s="131"/>
      <c r="J455" s="131"/>
    </row>
    <row r="456" spans="7:10" x14ac:dyDescent="0.2">
      <c r="G456" s="131"/>
      <c r="H456" s="131"/>
      <c r="I456" s="131"/>
      <c r="J456" s="131"/>
    </row>
    <row r="457" spans="7:10" x14ac:dyDescent="0.2">
      <c r="G457" s="131"/>
      <c r="H457" s="131"/>
      <c r="I457" s="131"/>
      <c r="J457" s="131"/>
    </row>
    <row r="458" spans="7:10" x14ac:dyDescent="0.2">
      <c r="G458" s="131"/>
      <c r="H458" s="131"/>
      <c r="I458" s="131"/>
      <c r="J458" s="131"/>
    </row>
    <row r="459" spans="7:10" x14ac:dyDescent="0.2">
      <c r="G459" s="131"/>
      <c r="H459" s="131"/>
      <c r="I459" s="131"/>
      <c r="J459" s="131"/>
    </row>
    <row r="460" spans="7:10" x14ac:dyDescent="0.2">
      <c r="G460" s="131"/>
      <c r="H460" s="131"/>
      <c r="I460" s="131"/>
      <c r="J460" s="131"/>
    </row>
    <row r="461" spans="7:10" x14ac:dyDescent="0.2">
      <c r="G461" s="131"/>
      <c r="H461" s="131"/>
      <c r="I461" s="131"/>
      <c r="J461" s="131"/>
    </row>
    <row r="462" spans="7:10" x14ac:dyDescent="0.2">
      <c r="G462" s="131"/>
      <c r="H462" s="131"/>
      <c r="I462" s="131"/>
      <c r="J462" s="131"/>
    </row>
    <row r="463" spans="7:10" x14ac:dyDescent="0.2">
      <c r="G463" s="131"/>
      <c r="H463" s="131"/>
      <c r="I463" s="131"/>
      <c r="J463" s="131"/>
    </row>
    <row r="464" spans="7:10" x14ac:dyDescent="0.2">
      <c r="G464" s="131"/>
      <c r="H464" s="131"/>
      <c r="I464" s="131"/>
      <c r="J464" s="131"/>
    </row>
    <row r="465" spans="7:10" x14ac:dyDescent="0.2">
      <c r="G465" s="131"/>
      <c r="H465" s="131"/>
      <c r="I465" s="131"/>
      <c r="J465" s="131"/>
    </row>
    <row r="466" spans="7:10" x14ac:dyDescent="0.2">
      <c r="G466" s="131"/>
      <c r="H466" s="131"/>
      <c r="I466" s="131"/>
      <c r="J466" s="131"/>
    </row>
    <row r="467" spans="7:10" x14ac:dyDescent="0.2">
      <c r="G467" s="131"/>
      <c r="H467" s="131"/>
      <c r="I467" s="131"/>
      <c r="J467" s="131"/>
    </row>
    <row r="468" spans="7:10" x14ac:dyDescent="0.2">
      <c r="G468" s="131"/>
      <c r="H468" s="131"/>
      <c r="I468" s="131"/>
      <c r="J468" s="131"/>
    </row>
    <row r="469" spans="7:10" x14ac:dyDescent="0.2">
      <c r="G469" s="131"/>
      <c r="H469" s="131"/>
      <c r="I469" s="131"/>
      <c r="J469" s="131"/>
    </row>
    <row r="470" spans="7:10" x14ac:dyDescent="0.2">
      <c r="G470" s="131"/>
      <c r="H470" s="131"/>
      <c r="I470" s="131"/>
      <c r="J470" s="131"/>
    </row>
    <row r="471" spans="7:10" x14ac:dyDescent="0.2">
      <c r="G471" s="131"/>
      <c r="H471" s="131"/>
      <c r="I471" s="131"/>
      <c r="J471" s="131"/>
    </row>
    <row r="472" spans="7:10" x14ac:dyDescent="0.2">
      <c r="G472" s="131"/>
      <c r="H472" s="131"/>
      <c r="I472" s="131"/>
      <c r="J472" s="131"/>
    </row>
    <row r="473" spans="7:10" x14ac:dyDescent="0.2">
      <c r="G473" s="131"/>
      <c r="H473" s="131"/>
      <c r="I473" s="131"/>
      <c r="J473" s="131"/>
    </row>
    <row r="474" spans="7:10" x14ac:dyDescent="0.2">
      <c r="G474" s="131"/>
      <c r="H474" s="131"/>
      <c r="I474" s="131"/>
      <c r="J474" s="131"/>
    </row>
    <row r="475" spans="7:10" x14ac:dyDescent="0.2">
      <c r="G475" s="131"/>
      <c r="H475" s="131"/>
      <c r="I475" s="131"/>
      <c r="J475" s="131"/>
    </row>
    <row r="476" spans="7:10" x14ac:dyDescent="0.2">
      <c r="G476" s="131"/>
      <c r="H476" s="131"/>
      <c r="I476" s="131"/>
      <c r="J476" s="131"/>
    </row>
    <row r="477" spans="7:10" x14ac:dyDescent="0.2">
      <c r="G477" s="131"/>
      <c r="H477" s="131"/>
      <c r="I477" s="131"/>
      <c r="J477" s="131"/>
    </row>
    <row r="478" spans="7:10" x14ac:dyDescent="0.2">
      <c r="G478" s="131"/>
      <c r="H478" s="131"/>
      <c r="I478" s="131"/>
      <c r="J478" s="131"/>
    </row>
    <row r="479" spans="7:10" x14ac:dyDescent="0.2">
      <c r="G479" s="131"/>
      <c r="H479" s="131"/>
      <c r="I479" s="131"/>
      <c r="J479" s="131"/>
    </row>
    <row r="480" spans="7:10" x14ac:dyDescent="0.2">
      <c r="G480" s="131"/>
      <c r="H480" s="131"/>
      <c r="I480" s="131"/>
      <c r="J480" s="131"/>
    </row>
    <row r="481" spans="7:10" x14ac:dyDescent="0.2">
      <c r="G481" s="131"/>
      <c r="H481" s="131"/>
      <c r="I481" s="131"/>
      <c r="J481" s="131"/>
    </row>
    <row r="482" spans="7:10" x14ac:dyDescent="0.2">
      <c r="G482" s="131"/>
      <c r="H482" s="131"/>
      <c r="I482" s="131"/>
      <c r="J482" s="131"/>
    </row>
    <row r="483" spans="7:10" x14ac:dyDescent="0.2">
      <c r="G483" s="131"/>
      <c r="H483" s="131"/>
      <c r="I483" s="131"/>
      <c r="J483" s="131"/>
    </row>
    <row r="484" spans="7:10" x14ac:dyDescent="0.2">
      <c r="G484" s="131"/>
      <c r="H484" s="131"/>
      <c r="I484" s="131"/>
      <c r="J484" s="131"/>
    </row>
    <row r="485" spans="7:10" x14ac:dyDescent="0.2">
      <c r="G485" s="131"/>
      <c r="H485" s="131"/>
      <c r="I485" s="131"/>
      <c r="J485" s="131"/>
    </row>
    <row r="486" spans="7:10" x14ac:dyDescent="0.2">
      <c r="G486" s="131"/>
      <c r="H486" s="131"/>
      <c r="I486" s="131"/>
      <c r="J486" s="131"/>
    </row>
    <row r="487" spans="7:10" x14ac:dyDescent="0.2">
      <c r="G487" s="131"/>
      <c r="H487" s="131"/>
      <c r="I487" s="131"/>
      <c r="J487" s="131"/>
    </row>
    <row r="488" spans="7:10" x14ac:dyDescent="0.2">
      <c r="G488" s="131"/>
      <c r="H488" s="131"/>
      <c r="I488" s="131"/>
      <c r="J488" s="131"/>
    </row>
    <row r="489" spans="7:10" x14ac:dyDescent="0.2">
      <c r="G489" s="131"/>
      <c r="H489" s="131"/>
      <c r="I489" s="131"/>
      <c r="J489" s="131"/>
    </row>
    <row r="490" spans="7:10" x14ac:dyDescent="0.2">
      <c r="G490" s="131"/>
      <c r="H490" s="131"/>
      <c r="I490" s="131"/>
      <c r="J490" s="131"/>
    </row>
    <row r="491" spans="7:10" x14ac:dyDescent="0.2">
      <c r="G491" s="131"/>
      <c r="H491" s="131"/>
      <c r="I491" s="131"/>
      <c r="J491" s="131"/>
    </row>
    <row r="492" spans="7:10" x14ac:dyDescent="0.2">
      <c r="G492" s="131"/>
      <c r="H492" s="131"/>
      <c r="I492" s="131"/>
      <c r="J492" s="131"/>
    </row>
    <row r="493" spans="7:10" x14ac:dyDescent="0.2">
      <c r="G493" s="131"/>
      <c r="H493" s="131"/>
      <c r="I493" s="131"/>
      <c r="J493" s="131"/>
    </row>
    <row r="494" spans="7:10" x14ac:dyDescent="0.2">
      <c r="G494" s="131"/>
      <c r="H494" s="131"/>
      <c r="I494" s="131"/>
      <c r="J494" s="131"/>
    </row>
    <row r="495" spans="7:10" x14ac:dyDescent="0.2">
      <c r="G495" s="131"/>
      <c r="H495" s="131"/>
      <c r="I495" s="131"/>
      <c r="J495" s="131"/>
    </row>
    <row r="496" spans="7:10" x14ac:dyDescent="0.2">
      <c r="G496" s="131"/>
      <c r="H496" s="131"/>
      <c r="I496" s="131"/>
      <c r="J496" s="131"/>
    </row>
    <row r="497" spans="7:10" x14ac:dyDescent="0.2">
      <c r="G497" s="131"/>
      <c r="H497" s="131"/>
      <c r="I497" s="131"/>
      <c r="J497" s="131"/>
    </row>
    <row r="498" spans="7:10" x14ac:dyDescent="0.2">
      <c r="G498" s="131"/>
      <c r="H498" s="131"/>
      <c r="I498" s="131"/>
      <c r="J498" s="131"/>
    </row>
    <row r="499" spans="7:10" x14ac:dyDescent="0.2">
      <c r="G499" s="131"/>
      <c r="H499" s="131"/>
      <c r="I499" s="131"/>
      <c r="J499" s="131"/>
    </row>
    <row r="500" spans="7:10" x14ac:dyDescent="0.2">
      <c r="G500" s="131"/>
      <c r="H500" s="131"/>
      <c r="I500" s="131"/>
      <c r="J500" s="131"/>
    </row>
    <row r="501" spans="7:10" x14ac:dyDescent="0.2">
      <c r="G501" s="131"/>
      <c r="H501" s="131"/>
      <c r="I501" s="131"/>
      <c r="J501" s="131"/>
    </row>
    <row r="502" spans="7:10" x14ac:dyDescent="0.2">
      <c r="G502" s="131"/>
      <c r="H502" s="131"/>
      <c r="I502" s="131"/>
      <c r="J502" s="131"/>
    </row>
    <row r="503" spans="7:10" x14ac:dyDescent="0.2">
      <c r="G503" s="131"/>
      <c r="H503" s="131"/>
      <c r="I503" s="131"/>
      <c r="J503" s="131"/>
    </row>
    <row r="504" spans="7:10" x14ac:dyDescent="0.2">
      <c r="G504" s="131"/>
      <c r="H504" s="131"/>
      <c r="I504" s="131"/>
      <c r="J504" s="131"/>
    </row>
    <row r="505" spans="7:10" x14ac:dyDescent="0.2">
      <c r="G505" s="131"/>
      <c r="H505" s="131"/>
      <c r="I505" s="131"/>
      <c r="J505" s="131"/>
    </row>
    <row r="506" spans="7:10" x14ac:dyDescent="0.2">
      <c r="G506" s="131"/>
      <c r="H506" s="131"/>
      <c r="I506" s="131"/>
      <c r="J506" s="131"/>
    </row>
    <row r="507" spans="7:10" x14ac:dyDescent="0.2">
      <c r="G507" s="131"/>
      <c r="H507" s="131"/>
      <c r="I507" s="131"/>
      <c r="J507" s="131"/>
    </row>
    <row r="508" spans="7:10" x14ac:dyDescent="0.2">
      <c r="G508" s="131"/>
      <c r="H508" s="131"/>
      <c r="I508" s="131"/>
      <c r="J508" s="131"/>
    </row>
    <row r="509" spans="7:10" x14ac:dyDescent="0.2">
      <c r="G509" s="131"/>
      <c r="H509" s="131"/>
      <c r="I509" s="131"/>
      <c r="J509" s="131"/>
    </row>
    <row r="510" spans="7:10" x14ac:dyDescent="0.2">
      <c r="G510" s="131"/>
      <c r="H510" s="131"/>
      <c r="I510" s="131"/>
      <c r="J510" s="131"/>
    </row>
    <row r="511" spans="7:10" x14ac:dyDescent="0.2">
      <c r="G511" s="131"/>
      <c r="H511" s="131"/>
      <c r="I511" s="131"/>
      <c r="J511" s="131"/>
    </row>
    <row r="512" spans="7:10" x14ac:dyDescent="0.2">
      <c r="G512" s="131"/>
      <c r="H512" s="131"/>
      <c r="I512" s="131"/>
      <c r="J512" s="131"/>
    </row>
    <row r="513" spans="7:10" x14ac:dyDescent="0.2">
      <c r="G513" s="131"/>
      <c r="H513" s="131"/>
      <c r="I513" s="131"/>
      <c r="J513" s="131"/>
    </row>
    <row r="514" spans="7:10" x14ac:dyDescent="0.2">
      <c r="G514" s="131"/>
      <c r="H514" s="131"/>
      <c r="I514" s="131"/>
      <c r="J514" s="131"/>
    </row>
    <row r="515" spans="7:10" x14ac:dyDescent="0.2">
      <c r="G515" s="131"/>
      <c r="H515" s="131"/>
      <c r="I515" s="131"/>
      <c r="J515" s="131"/>
    </row>
    <row r="516" spans="7:10" x14ac:dyDescent="0.2">
      <c r="G516" s="131"/>
      <c r="H516" s="131"/>
      <c r="I516" s="131"/>
      <c r="J516" s="131"/>
    </row>
    <row r="517" spans="7:10" x14ac:dyDescent="0.2">
      <c r="G517" s="131"/>
      <c r="H517" s="131"/>
      <c r="I517" s="131"/>
      <c r="J517" s="131"/>
    </row>
    <row r="518" spans="7:10" x14ac:dyDescent="0.2">
      <c r="G518" s="131"/>
      <c r="H518" s="131"/>
      <c r="I518" s="131"/>
      <c r="J518" s="131"/>
    </row>
    <row r="519" spans="7:10" x14ac:dyDescent="0.2">
      <c r="G519" s="131"/>
      <c r="H519" s="131"/>
      <c r="I519" s="131"/>
      <c r="J519" s="131"/>
    </row>
    <row r="520" spans="7:10" x14ac:dyDescent="0.2">
      <c r="G520" s="131"/>
      <c r="H520" s="131"/>
      <c r="I520" s="131"/>
      <c r="J520" s="131"/>
    </row>
    <row r="521" spans="7:10" x14ac:dyDescent="0.2">
      <c r="G521" s="131"/>
      <c r="H521" s="131"/>
      <c r="I521" s="131"/>
      <c r="J521" s="131"/>
    </row>
    <row r="522" spans="7:10" x14ac:dyDescent="0.2">
      <c r="G522" s="131"/>
      <c r="H522" s="131"/>
      <c r="I522" s="131"/>
      <c r="J522" s="131"/>
    </row>
    <row r="523" spans="7:10" x14ac:dyDescent="0.2">
      <c r="G523" s="131"/>
      <c r="H523" s="131"/>
      <c r="I523" s="131"/>
      <c r="J523" s="131"/>
    </row>
    <row r="524" spans="7:10" x14ac:dyDescent="0.2">
      <c r="G524" s="131"/>
      <c r="H524" s="131"/>
      <c r="I524" s="131"/>
      <c r="J524" s="131"/>
    </row>
    <row r="525" spans="7:10" x14ac:dyDescent="0.2">
      <c r="G525" s="131"/>
      <c r="H525" s="131"/>
      <c r="I525" s="131"/>
      <c r="J525" s="131"/>
    </row>
    <row r="526" spans="7:10" x14ac:dyDescent="0.2">
      <c r="G526" s="131"/>
      <c r="H526" s="131"/>
      <c r="I526" s="131"/>
      <c r="J526" s="131"/>
    </row>
    <row r="527" spans="7:10" x14ac:dyDescent="0.2">
      <c r="G527" s="131"/>
      <c r="H527" s="131"/>
      <c r="I527" s="131"/>
      <c r="J527" s="131"/>
    </row>
    <row r="528" spans="7:10" x14ac:dyDescent="0.2">
      <c r="G528" s="131"/>
      <c r="H528" s="131"/>
      <c r="I528" s="131"/>
      <c r="J528" s="131"/>
    </row>
    <row r="529" spans="7:10" x14ac:dyDescent="0.2">
      <c r="G529" s="131"/>
      <c r="H529" s="131"/>
      <c r="I529" s="131"/>
      <c r="J529" s="131"/>
    </row>
    <row r="530" spans="7:10" x14ac:dyDescent="0.2">
      <c r="G530" s="131"/>
      <c r="H530" s="131"/>
      <c r="I530" s="131"/>
      <c r="J530" s="131"/>
    </row>
    <row r="531" spans="7:10" x14ac:dyDescent="0.2">
      <c r="G531" s="131"/>
      <c r="H531" s="131"/>
      <c r="I531" s="131"/>
      <c r="J531" s="131"/>
    </row>
    <row r="532" spans="7:10" x14ac:dyDescent="0.2">
      <c r="G532" s="131"/>
      <c r="H532" s="131"/>
      <c r="I532" s="131"/>
      <c r="J532" s="131"/>
    </row>
    <row r="533" spans="7:10" x14ac:dyDescent="0.2">
      <c r="G533" s="131"/>
      <c r="H533" s="131"/>
      <c r="I533" s="131"/>
      <c r="J533" s="131"/>
    </row>
    <row r="534" spans="7:10" x14ac:dyDescent="0.2">
      <c r="G534" s="131"/>
      <c r="H534" s="131"/>
      <c r="I534" s="131"/>
      <c r="J534" s="131"/>
    </row>
    <row r="535" spans="7:10" x14ac:dyDescent="0.2">
      <c r="G535" s="131"/>
      <c r="H535" s="131"/>
      <c r="I535" s="131"/>
      <c r="J535" s="131"/>
    </row>
    <row r="536" spans="7:10" x14ac:dyDescent="0.2">
      <c r="G536" s="131"/>
      <c r="H536" s="131"/>
      <c r="I536" s="131"/>
      <c r="J536" s="131"/>
    </row>
    <row r="537" spans="7:10" x14ac:dyDescent="0.2">
      <c r="G537" s="131"/>
      <c r="H537" s="131"/>
      <c r="I537" s="131"/>
      <c r="J537" s="131"/>
    </row>
    <row r="538" spans="7:10" x14ac:dyDescent="0.2">
      <c r="G538" s="131"/>
      <c r="H538" s="131"/>
      <c r="I538" s="131"/>
      <c r="J538" s="131"/>
    </row>
    <row r="539" spans="7:10" x14ac:dyDescent="0.2">
      <c r="G539" s="131"/>
      <c r="H539" s="131"/>
      <c r="I539" s="131"/>
      <c r="J539" s="131"/>
    </row>
    <row r="540" spans="7:10" x14ac:dyDescent="0.2">
      <c r="G540" s="131"/>
      <c r="H540" s="131"/>
      <c r="I540" s="131"/>
      <c r="J540" s="131"/>
    </row>
    <row r="541" spans="7:10" x14ac:dyDescent="0.2">
      <c r="G541" s="131"/>
      <c r="H541" s="131"/>
      <c r="I541" s="131"/>
      <c r="J541" s="131"/>
    </row>
    <row r="542" spans="7:10" x14ac:dyDescent="0.2">
      <c r="G542" s="131"/>
      <c r="H542" s="131"/>
      <c r="I542" s="131"/>
      <c r="J542" s="131"/>
    </row>
    <row r="543" spans="7:10" x14ac:dyDescent="0.2">
      <c r="G543" s="131"/>
      <c r="H543" s="131"/>
      <c r="I543" s="131"/>
      <c r="J543" s="131"/>
    </row>
    <row r="544" spans="7:10" x14ac:dyDescent="0.2">
      <c r="G544" s="131"/>
      <c r="H544" s="131"/>
      <c r="I544" s="131"/>
      <c r="J544" s="131"/>
    </row>
    <row r="545" spans="7:10" x14ac:dyDescent="0.2">
      <c r="G545" s="131"/>
      <c r="H545" s="131"/>
      <c r="I545" s="131"/>
      <c r="J545" s="131"/>
    </row>
    <row r="546" spans="7:10" x14ac:dyDescent="0.2">
      <c r="G546" s="131"/>
      <c r="H546" s="131"/>
      <c r="I546" s="131"/>
      <c r="J546" s="131"/>
    </row>
    <row r="547" spans="7:10" x14ac:dyDescent="0.2">
      <c r="G547" s="131"/>
      <c r="H547" s="131"/>
      <c r="I547" s="131"/>
      <c r="J547" s="131"/>
    </row>
    <row r="548" spans="7:10" x14ac:dyDescent="0.2">
      <c r="G548" s="131"/>
      <c r="H548" s="131"/>
      <c r="I548" s="131"/>
      <c r="J548" s="131"/>
    </row>
    <row r="549" spans="7:10" x14ac:dyDescent="0.2">
      <c r="G549" s="131"/>
      <c r="H549" s="131"/>
      <c r="I549" s="131"/>
      <c r="J549" s="131"/>
    </row>
    <row r="550" spans="7:10" x14ac:dyDescent="0.2">
      <c r="G550" s="131"/>
      <c r="H550" s="131"/>
      <c r="I550" s="131"/>
      <c r="J550" s="131"/>
    </row>
    <row r="551" spans="7:10" x14ac:dyDescent="0.2">
      <c r="G551" s="131"/>
      <c r="H551" s="131"/>
      <c r="I551" s="131"/>
      <c r="J551" s="131"/>
    </row>
    <row r="552" spans="7:10" x14ac:dyDescent="0.2">
      <c r="G552" s="131"/>
      <c r="H552" s="131"/>
      <c r="I552" s="131"/>
      <c r="J552" s="131"/>
    </row>
    <row r="553" spans="7:10" x14ac:dyDescent="0.2">
      <c r="G553" s="131"/>
      <c r="H553" s="131"/>
      <c r="I553" s="131"/>
      <c r="J553" s="131"/>
    </row>
    <row r="554" spans="7:10" x14ac:dyDescent="0.2">
      <c r="G554" s="131"/>
      <c r="H554" s="131"/>
      <c r="I554" s="131"/>
      <c r="J554" s="131"/>
    </row>
    <row r="555" spans="7:10" x14ac:dyDescent="0.2">
      <c r="G555" s="131"/>
      <c r="H555" s="131"/>
      <c r="I555" s="131"/>
      <c r="J555" s="131"/>
    </row>
    <row r="556" spans="7:10" x14ac:dyDescent="0.2">
      <c r="G556" s="131"/>
      <c r="H556" s="131"/>
      <c r="I556" s="131"/>
      <c r="J556" s="131"/>
    </row>
    <row r="557" spans="7:10" x14ac:dyDescent="0.2">
      <c r="G557" s="131"/>
      <c r="H557" s="131"/>
      <c r="I557" s="131"/>
      <c r="J557" s="131"/>
    </row>
    <row r="558" spans="7:10" x14ac:dyDescent="0.2">
      <c r="G558" s="131"/>
      <c r="H558" s="131"/>
      <c r="I558" s="131"/>
      <c r="J558" s="131"/>
    </row>
    <row r="559" spans="7:10" x14ac:dyDescent="0.2">
      <c r="G559" s="131"/>
      <c r="H559" s="131"/>
      <c r="I559" s="131"/>
      <c r="J559" s="131"/>
    </row>
    <row r="560" spans="7:10" x14ac:dyDescent="0.2">
      <c r="G560" s="131"/>
      <c r="H560" s="131"/>
      <c r="I560" s="131"/>
      <c r="J560" s="131"/>
    </row>
    <row r="561" spans="7:10" x14ac:dyDescent="0.2">
      <c r="G561" s="131"/>
      <c r="H561" s="131"/>
      <c r="I561" s="131"/>
      <c r="J561" s="131"/>
    </row>
    <row r="562" spans="7:10" x14ac:dyDescent="0.2">
      <c r="G562" s="131"/>
      <c r="H562" s="131"/>
      <c r="I562" s="131"/>
      <c r="J562" s="131"/>
    </row>
    <row r="563" spans="7:10" x14ac:dyDescent="0.2">
      <c r="G563" s="131"/>
      <c r="H563" s="131"/>
      <c r="I563" s="131"/>
      <c r="J563" s="131"/>
    </row>
    <row r="564" spans="7:10" x14ac:dyDescent="0.2">
      <c r="G564" s="131"/>
      <c r="H564" s="131"/>
      <c r="I564" s="131"/>
      <c r="J564" s="131"/>
    </row>
    <row r="565" spans="7:10" x14ac:dyDescent="0.2">
      <c r="G565" s="131"/>
      <c r="H565" s="131"/>
      <c r="I565" s="131"/>
      <c r="J565" s="131"/>
    </row>
    <row r="566" spans="7:10" x14ac:dyDescent="0.2">
      <c r="G566" s="131"/>
      <c r="H566" s="131"/>
      <c r="I566" s="131"/>
      <c r="J566" s="131"/>
    </row>
    <row r="567" spans="7:10" x14ac:dyDescent="0.2">
      <c r="G567" s="131"/>
      <c r="H567" s="131"/>
      <c r="I567" s="131"/>
      <c r="J567" s="131"/>
    </row>
    <row r="568" spans="7:10" x14ac:dyDescent="0.2">
      <c r="G568" s="131"/>
      <c r="H568" s="131"/>
      <c r="I568" s="131"/>
      <c r="J568" s="131"/>
    </row>
    <row r="569" spans="7:10" x14ac:dyDescent="0.2">
      <c r="G569" s="131"/>
      <c r="H569" s="131"/>
      <c r="I569" s="131"/>
      <c r="J569" s="131"/>
    </row>
    <row r="570" spans="7:10" x14ac:dyDescent="0.2">
      <c r="G570" s="131"/>
      <c r="H570" s="131"/>
      <c r="I570" s="131"/>
      <c r="J570" s="131"/>
    </row>
    <row r="571" spans="7:10" x14ac:dyDescent="0.2">
      <c r="G571" s="131"/>
      <c r="H571" s="131"/>
      <c r="I571" s="131"/>
      <c r="J571" s="131"/>
    </row>
    <row r="572" spans="7:10" x14ac:dyDescent="0.2">
      <c r="G572" s="131"/>
      <c r="H572" s="131"/>
      <c r="I572" s="131"/>
      <c r="J572" s="131"/>
    </row>
    <row r="573" spans="7:10" x14ac:dyDescent="0.2">
      <c r="G573" s="131"/>
      <c r="H573" s="131"/>
      <c r="I573" s="131"/>
      <c r="J573" s="131"/>
    </row>
    <row r="574" spans="7:10" x14ac:dyDescent="0.2">
      <c r="G574" s="131"/>
      <c r="H574" s="131"/>
      <c r="I574" s="131"/>
      <c r="J574" s="131"/>
    </row>
    <row r="575" spans="7:10" x14ac:dyDescent="0.2">
      <c r="G575" s="131"/>
      <c r="H575" s="131"/>
      <c r="I575" s="131"/>
      <c r="J575" s="131"/>
    </row>
    <row r="576" spans="7:10" x14ac:dyDescent="0.2">
      <c r="G576" s="131"/>
      <c r="H576" s="131"/>
      <c r="I576" s="131"/>
      <c r="J576" s="131"/>
    </row>
    <row r="577" spans="7:10" x14ac:dyDescent="0.2">
      <c r="G577" s="131"/>
      <c r="H577" s="131"/>
      <c r="I577" s="131"/>
      <c r="J577" s="131"/>
    </row>
    <row r="578" spans="7:10" x14ac:dyDescent="0.2">
      <c r="G578" s="131"/>
      <c r="H578" s="131"/>
      <c r="I578" s="131"/>
      <c r="J578" s="131"/>
    </row>
    <row r="579" spans="7:10" x14ac:dyDescent="0.2">
      <c r="G579" s="131"/>
      <c r="H579" s="131"/>
      <c r="I579" s="131"/>
      <c r="J579" s="131"/>
    </row>
    <row r="580" spans="7:10" x14ac:dyDescent="0.2">
      <c r="G580" s="131"/>
      <c r="H580" s="131"/>
      <c r="I580" s="131"/>
      <c r="J580" s="131"/>
    </row>
    <row r="581" spans="7:10" x14ac:dyDescent="0.2">
      <c r="G581" s="131"/>
      <c r="H581" s="131"/>
      <c r="I581" s="131"/>
      <c r="J581" s="131"/>
    </row>
    <row r="582" spans="7:10" x14ac:dyDescent="0.2">
      <c r="G582" s="131"/>
      <c r="H582" s="131"/>
      <c r="I582" s="131"/>
      <c r="J582" s="131"/>
    </row>
    <row r="583" spans="7:10" x14ac:dyDescent="0.2">
      <c r="G583" s="131"/>
      <c r="H583" s="131"/>
      <c r="I583" s="131"/>
      <c r="J583" s="131"/>
    </row>
    <row r="584" spans="7:10" x14ac:dyDescent="0.2">
      <c r="G584" s="131"/>
      <c r="H584" s="131"/>
      <c r="I584" s="131"/>
      <c r="J584" s="131"/>
    </row>
    <row r="585" spans="7:10" x14ac:dyDescent="0.2">
      <c r="G585" s="131"/>
      <c r="H585" s="131"/>
      <c r="I585" s="131"/>
      <c r="J585" s="131"/>
    </row>
    <row r="586" spans="7:10" x14ac:dyDescent="0.2">
      <c r="G586" s="131"/>
      <c r="H586" s="131"/>
      <c r="I586" s="131"/>
      <c r="J586" s="131"/>
    </row>
    <row r="587" spans="7:10" x14ac:dyDescent="0.2">
      <c r="G587" s="131"/>
      <c r="H587" s="131"/>
      <c r="I587" s="131"/>
      <c r="J587" s="131"/>
    </row>
    <row r="588" spans="7:10" x14ac:dyDescent="0.2">
      <c r="G588" s="131"/>
      <c r="H588" s="131"/>
      <c r="I588" s="131"/>
      <c r="J588" s="131"/>
    </row>
    <row r="589" spans="7:10" x14ac:dyDescent="0.2">
      <c r="G589" s="131"/>
      <c r="H589" s="131"/>
      <c r="I589" s="131"/>
      <c r="J589" s="131"/>
    </row>
    <row r="590" spans="7:10" x14ac:dyDescent="0.2">
      <c r="G590" s="131"/>
      <c r="H590" s="131"/>
      <c r="I590" s="131"/>
      <c r="J590" s="131"/>
    </row>
    <row r="591" spans="7:10" x14ac:dyDescent="0.2">
      <c r="G591" s="131"/>
      <c r="H591" s="131"/>
      <c r="I591" s="131"/>
      <c r="J591" s="131"/>
    </row>
    <row r="592" spans="7:10" x14ac:dyDescent="0.2">
      <c r="G592" s="131"/>
      <c r="H592" s="131"/>
      <c r="I592" s="131"/>
      <c r="J592" s="131"/>
    </row>
    <row r="593" spans="7:10" x14ac:dyDescent="0.2">
      <c r="G593" s="131"/>
      <c r="H593" s="131"/>
      <c r="I593" s="131"/>
      <c r="J593" s="131"/>
    </row>
    <row r="594" spans="7:10" x14ac:dyDescent="0.2">
      <c r="G594" s="131"/>
      <c r="H594" s="131"/>
      <c r="I594" s="131"/>
      <c r="J594" s="131"/>
    </row>
    <row r="595" spans="7:10" x14ac:dyDescent="0.2">
      <c r="G595" s="131"/>
      <c r="H595" s="131"/>
      <c r="I595" s="131"/>
      <c r="J595" s="131"/>
    </row>
  </sheetData>
  <mergeCells count="18">
    <mergeCell ref="F42:J42"/>
    <mergeCell ref="B43:D43"/>
    <mergeCell ref="H43:I43"/>
    <mergeCell ref="B48:D48"/>
    <mergeCell ref="A61:C61"/>
    <mergeCell ref="A7:J7"/>
    <mergeCell ref="A10:A11"/>
    <mergeCell ref="B10:B11"/>
    <mergeCell ref="C10:D11"/>
    <mergeCell ref="E10:F10"/>
    <mergeCell ref="G10:H10"/>
    <mergeCell ref="J10:J11"/>
    <mergeCell ref="A1:C1"/>
    <mergeCell ref="A2:C2"/>
    <mergeCell ref="A3:B3"/>
    <mergeCell ref="A4:C4"/>
    <mergeCell ref="A5:J5"/>
    <mergeCell ref="A6:J6"/>
  </mergeCells>
  <pageMargins left="0.62" right="0.28999999999999998" top="0.57999999999999996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N15</vt:lpstr>
      <vt:lpstr>N16</vt:lpstr>
      <vt:lpstr>N17</vt:lpstr>
      <vt:lpstr>'N16'!Print_Titles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2016-09-22T04:54:04Z</cp:lastPrinted>
  <dcterms:created xsi:type="dcterms:W3CDTF">2016-09-20T10:13:56Z</dcterms:created>
  <dcterms:modified xsi:type="dcterms:W3CDTF">2017-04-19T08:25:29Z</dcterms:modified>
</cp:coreProperties>
</file>